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15" activeTab="0"/>
  </bookViews>
  <sheets>
    <sheet name="Сплиты Polair" sheetId="1" r:id="rId1"/>
    <sheet name="Подбор агрегата" sheetId="2" r:id="rId2"/>
    <sheet name="Характеристики" sheetId="3" r:id="rId3"/>
  </sheets>
  <externalReferences>
    <externalReference r:id="rId6"/>
  </externalReferences>
  <definedNames>
    <definedName name="_xlnm.Print_Area" localSheetId="1">'Подбор агрегата'!$A$65:$S$66</definedName>
    <definedName name="_xlnm.Print_Area" localSheetId="0">'Сплиты Polair'!$A$1:$F$45</definedName>
    <definedName name="_xlnm.Print_Area" localSheetId="2">'Характеристики'!$A$67:$S$101</definedName>
  </definedNames>
  <calcPr fullCalcOnLoad="1"/>
</workbook>
</file>

<file path=xl/sharedStrings.xml><?xml version="1.0" encoding="utf-8"?>
<sst xmlns="http://schemas.openxmlformats.org/spreadsheetml/2006/main" count="438" uniqueCount="131">
  <si>
    <t>Предлагаем торгово-холодильное оборудование марки “POLAIR”.
Предприятие полного цикла. Построено в 1991 г итальянской инжиниринговой компанией "ФАТА ИНЖИНИРИНГ". Вся продукция на заводе проходит 100% контроль качества.</t>
  </si>
  <si>
    <t>Модель</t>
  </si>
  <si>
    <t>Фреон</t>
  </si>
  <si>
    <t xml:space="preserve"> V холодильной камеры, м3</t>
  </si>
  <si>
    <t>Напряжение, В</t>
  </si>
  <si>
    <t>Цена, Руб</t>
  </si>
  <si>
    <t>Таблица подбора</t>
  </si>
  <si>
    <t>Темп. камеры</t>
  </si>
  <si>
    <t>Темп. внешняя</t>
  </si>
  <si>
    <t>Q Вт</t>
  </si>
  <si>
    <t xml:space="preserve"> +10°C</t>
  </si>
  <si>
    <t>20°C</t>
  </si>
  <si>
    <t>25°C</t>
  </si>
  <si>
    <t>30°C</t>
  </si>
  <si>
    <t>35°C</t>
  </si>
  <si>
    <t>40°C</t>
  </si>
  <si>
    <t>45°C</t>
  </si>
  <si>
    <t xml:space="preserve"> +5°C</t>
  </si>
  <si>
    <t xml:space="preserve"> 0°C</t>
  </si>
  <si>
    <t xml:space="preserve"> -5°C</t>
  </si>
  <si>
    <t>Температура загружаемого продукта не выше +25 С, суточный оборот - 10%</t>
  </si>
  <si>
    <t>V - объём камеры в м3, с толшиной панелей 80 мм.</t>
  </si>
  <si>
    <t>Q - холодопроизводительность, Вт.</t>
  </si>
  <si>
    <t>Таблица подбора низкотемпературных (морозильных) сплит-систем</t>
  </si>
  <si>
    <t>100 мм</t>
  </si>
  <si>
    <t>80 мм</t>
  </si>
  <si>
    <t xml:space="preserve"> -15°C</t>
  </si>
  <si>
    <t xml:space="preserve"> -20°C</t>
  </si>
  <si>
    <t>Температура загружаемого продукта не выше -5 С, суточный оборот - 10%</t>
  </si>
  <si>
    <t>V - объём камеры в м3, с толшиной панелей 80 и 100 мм.</t>
  </si>
  <si>
    <r>
      <t>V м</t>
    </r>
    <r>
      <rPr>
        <vertAlign val="superscript"/>
        <sz val="8"/>
        <rFont val="Arial"/>
        <family val="2"/>
      </rPr>
      <t>3</t>
    </r>
  </si>
  <si>
    <t>корпус</t>
  </si>
  <si>
    <t>напряжение</t>
  </si>
  <si>
    <t>220/1/50</t>
  </si>
  <si>
    <t>380/3/50</t>
  </si>
  <si>
    <t>макс.энергопотр. квт</t>
  </si>
  <si>
    <t>компрессор</t>
  </si>
  <si>
    <t>фирма</t>
  </si>
  <si>
    <t>L'Unite Hermetique</t>
  </si>
  <si>
    <t>модель</t>
  </si>
  <si>
    <t>тип</t>
  </si>
  <si>
    <t>Герметичный</t>
  </si>
  <si>
    <t>конденсатор</t>
  </si>
  <si>
    <t>шаг ребер, мм</t>
  </si>
  <si>
    <t>поверхность, м2</t>
  </si>
  <si>
    <t>вентиляторы</t>
  </si>
  <si>
    <t>мощность, Вт</t>
  </si>
  <si>
    <t>18W/1300об.</t>
  </si>
  <si>
    <t>диаметр, мм</t>
  </si>
  <si>
    <t>воздухоохладитель</t>
  </si>
  <si>
    <t>тип оттайки</t>
  </si>
  <si>
    <t>ТЭН</t>
  </si>
  <si>
    <t>200x28˚</t>
  </si>
  <si>
    <t>длина струи, м</t>
  </si>
  <si>
    <t>электро кабели</t>
  </si>
  <si>
    <t>внешний силовой</t>
  </si>
  <si>
    <t>2x1.5+1x1.5</t>
  </si>
  <si>
    <t>освещение камеры</t>
  </si>
  <si>
    <t>2x0.75</t>
  </si>
  <si>
    <t>18W/1300об</t>
  </si>
  <si>
    <t>18W/2600об</t>
  </si>
  <si>
    <r>
      <t>производит., 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/ч</t>
    </r>
  </si>
  <si>
    <t>Масса нетто, кг</t>
  </si>
  <si>
    <t>Упаковка, мм (bxlxh)</t>
  </si>
  <si>
    <t>Хладопроизводительность указана при окружающей температуре +20С., плотность загрузки 250 кг/м3, Температура загружаемого продукта не выше -10С для низк.темп. и 5С для ср.темп. 
Суточный оборот 10%. 
Время открывания дверей расчитано из условия 16кг за один проход, что составит 30с, световой проем 800*1850мм. Время работы оборудования 75% для низк.темп. и 70% для ср.темп. 
Теплоизоляция 80мм для ср.темп и 100мм для низк.темп.</t>
  </si>
  <si>
    <t xml:space="preserve">Дополнительные опции </t>
  </si>
  <si>
    <t>Зимний комплект</t>
  </si>
  <si>
    <t>SM 109 P</t>
  </si>
  <si>
    <t>R 404a</t>
  </si>
  <si>
    <t>-10 … +10</t>
  </si>
  <si>
    <t>3,7 - 13,5</t>
  </si>
  <si>
    <t>SM 111 P</t>
  </si>
  <si>
    <t>4,1 - 15,7</t>
  </si>
  <si>
    <t>SM 113 P</t>
  </si>
  <si>
    <t>5,7 - 19,3</t>
  </si>
  <si>
    <t>SM 115 P</t>
  </si>
  <si>
    <t>7,8 - 21,6</t>
  </si>
  <si>
    <t>SM 218 P</t>
  </si>
  <si>
    <t>9,5 - 30,2</t>
  </si>
  <si>
    <t>SM 222 P</t>
  </si>
  <si>
    <t>15,7 - 37,9</t>
  </si>
  <si>
    <t>SM 226 P</t>
  </si>
  <si>
    <t>20,4 - 44,5</t>
  </si>
  <si>
    <t>SM 337 P</t>
  </si>
  <si>
    <t>SM 342 P</t>
  </si>
  <si>
    <t>SB 108 P</t>
  </si>
  <si>
    <t>-25 … -15</t>
  </si>
  <si>
    <t>1,7 - 7,4</t>
  </si>
  <si>
    <t>SB 109 P</t>
  </si>
  <si>
    <t>2,8 - 8,3</t>
  </si>
  <si>
    <t>SB 211 P</t>
  </si>
  <si>
    <t>5,2 - 14,6</t>
  </si>
  <si>
    <t>SB 214 P</t>
  </si>
  <si>
    <t>5,6 - 18,7</t>
  </si>
  <si>
    <t>SB 216 P</t>
  </si>
  <si>
    <t>9,7 - 21,2</t>
  </si>
  <si>
    <t>SB 328 P</t>
  </si>
  <si>
    <t>SB 331 P</t>
  </si>
  <si>
    <t>ВСЕ   модели   поставляются на ЗАКАЗ</t>
  </si>
  <si>
    <t>Технические характеристики низкотемпературных сплит-систем POLAIR - Professionale</t>
  </si>
  <si>
    <t xml:space="preserve"> -15°C…-20°C</t>
  </si>
  <si>
    <t>хладагент R404a, кг</t>
  </si>
  <si>
    <t>Масса брутто, кг</t>
  </si>
  <si>
    <t>CAJ2439E</t>
  </si>
  <si>
    <t>CAJ2464Z</t>
  </si>
  <si>
    <t>TFH2480E</t>
  </si>
  <si>
    <t>TFH2511Z</t>
  </si>
  <si>
    <t>TAG2516Z</t>
  </si>
  <si>
    <t>102W</t>
  </si>
  <si>
    <t>254х34˚</t>
  </si>
  <si>
    <t xml:space="preserve"> -25°C</t>
  </si>
  <si>
    <t>Технические характеристики среднетемпературных сплит-систем- Professionale</t>
  </si>
  <si>
    <t xml:space="preserve"> -10°C...+10°C</t>
  </si>
  <si>
    <t>CAE9450Z</t>
  </si>
  <si>
    <t>CAE9460Z</t>
  </si>
  <si>
    <t>CAJ9480Z</t>
  </si>
  <si>
    <t>CAJ9510Z</t>
  </si>
  <si>
    <t>TAJ4517Z</t>
  </si>
  <si>
    <t>TAJ4519Z</t>
  </si>
  <si>
    <t>TFH4522Z</t>
  </si>
  <si>
    <t>TFHJ4531Z</t>
  </si>
  <si>
    <t>18W/2600об.</t>
  </si>
  <si>
    <t xml:space="preserve"> -10°C</t>
  </si>
  <si>
    <t>Таблица подбора среднетемпературных сплит-систем</t>
  </si>
  <si>
    <r>
      <t xml:space="preserve">Рабочий диапазон, </t>
    </r>
    <r>
      <rPr>
        <b/>
        <sz val="5"/>
        <rFont val="Arial"/>
        <family val="2"/>
      </rPr>
      <t>о</t>
    </r>
    <r>
      <rPr>
        <b/>
        <sz val="9"/>
        <rFont val="Arial"/>
        <family val="2"/>
      </rPr>
      <t xml:space="preserve"> С</t>
    </r>
  </si>
  <si>
    <t>Холодильные сплит-системы POLAIR - Professionale предназначены для охлаждения внутреннего объема холодильной камеры, объемом до 54 куб. м. при внешней температуре 
окружающего воздуха от +10° до +40°С
- Среднетемпературные  SM (-10°…10°C); Низкотемпературные    SB (-25°…-15°C)
Сплит-система состоит из двух блоков, соединительных трубок и монтажного набора.
Компрессорно-конденсаторный блок:
- Заправлен хладагентом R404a (жидкая фаза)
- На выходах из блока расположены муфты для быстрого соединения
- Используется исключительно выносной пульт(с длиной провода – 5 метров)
Воздухоохладитель:
- Заправлен хладагентом R404a (газовая фаза)
- На выходах из блока расположены муфты для быстрого соединения
- Новый дизайн воздухоохладителя, обеспечивающий более эффективную работу холодильной машины и удобное обслуживание.
- распределительная коробка с новыми клеммными колодками для быстрого и удобного монтажа
Соединительные трубки (длина - 5 метров) заправлены хладагентом R404a и имеют на концах муфты для быстрого соединения.
При соединении (скручиванием) муфт блоков и трубок прорывается мембрана и образуется замкнутый герметичный холодильный контур. Такой тип соединения значительно облегчает монтаж трубопроводов сплит-системы.
Аналогичные решения применяются на сплит-системах Technoblock и Zanotti.</t>
  </si>
  <si>
    <r>
      <t>Плотность загрузки продукции 250 кг. / м</t>
    </r>
    <r>
      <rPr>
        <i/>
        <vertAlign val="superscript"/>
        <sz val="9"/>
        <rFont val="Arial"/>
        <family val="2"/>
      </rPr>
      <t>3</t>
    </r>
  </si>
  <si>
    <t>Holod-MSK - Ваш поставщик холода</t>
  </si>
  <si>
    <t>info@holod-msk.ru</t>
  </si>
  <si>
    <t>www.holod-msk.ru</t>
  </si>
  <si>
    <r>
      <t xml:space="preserve">Сплит-системы Polair (серия Professionale)    </t>
    </r>
    <r>
      <rPr>
        <b/>
        <sz val="12"/>
        <rFont val="Arial"/>
        <family val="2"/>
      </rPr>
      <t>цены с 13.05.2019 г.</t>
    </r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</si>
</sst>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_-* #,##0.00&quot;ð.&quot;_-;\-* #,##0.00&quot;ð.&quot;_-;_-* &quot;-&quot;??&quot;ð.&quot;_-;_-@_-"/>
    <numFmt numFmtId="199" formatCode="_-* #,##0&quot;ð.&quot;_-;\-* #,##0&quot;ð.&quot;_-;_-* &quot;-&quot;&quot;ð.&quot;_-;_-@_-"/>
    <numFmt numFmtId="200" formatCode="_-* #,##0.00_ð_._-;\-* #,##0.00_ð_._-;_-* &quot;-&quot;??_ð_._-;_-@_-"/>
    <numFmt numFmtId="201" formatCode="_-* #,##0_ð_._-;\-* #,##0_ð_._-;_-* &quot;-&quot;_ð_._-;_-@_-"/>
    <numFmt numFmtId="202" formatCode="0.0%"/>
    <numFmt numFmtId="203" formatCode="0.0"/>
    <numFmt numFmtId="204" formatCode="_-* #,##0.0_€_-;\-* #,##0.0_€_-;_-* &quot;-&quot;??_€_-;_-@_-"/>
    <numFmt numFmtId="205" formatCode="_-* #,##0_€_-;\-* #,##0_€_-;_-* &quot;-&quot;??_€_-;_-@_-"/>
    <numFmt numFmtId="206" formatCode="0.000"/>
    <numFmt numFmtId="207" formatCode="0.0000000"/>
    <numFmt numFmtId="208" formatCode="0.000000"/>
    <numFmt numFmtId="209" formatCode="0.00000"/>
    <numFmt numFmtId="210" formatCode="0.0000"/>
    <numFmt numFmtId="211" formatCode="#,##0.00_ ;\-#,##0.00\ 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FC19]d\ mmmm\ yyyy\ &quot;г.&quot;"/>
    <numFmt numFmtId="217" formatCode="0.E+00"/>
  </numFmts>
  <fonts count="68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8"/>
      <color indexed="12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i/>
      <sz val="12"/>
      <color indexed="53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u val="single"/>
      <sz val="8"/>
      <color indexed="36"/>
      <name val="Arial"/>
      <family val="0"/>
    </font>
    <font>
      <b/>
      <i/>
      <sz val="12"/>
      <name val="Arial Cyr"/>
      <family val="0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10"/>
      <name val="Tahoma"/>
      <family val="2"/>
    </font>
    <font>
      <sz val="14"/>
      <name val="Arial Cyr"/>
      <family val="0"/>
    </font>
    <font>
      <b/>
      <i/>
      <sz val="14"/>
      <name val="Arial Cyr"/>
      <family val="0"/>
    </font>
    <font>
      <b/>
      <sz val="5"/>
      <name val="Arial"/>
      <family val="2"/>
    </font>
    <font>
      <b/>
      <sz val="12"/>
      <name val="Arial"/>
      <family val="2"/>
    </font>
    <font>
      <b/>
      <sz val="26"/>
      <name val="Comic Sans MS"/>
      <family val="4"/>
    </font>
    <font>
      <sz val="8"/>
      <name val="Tahoma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i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2" fillId="0" borderId="0">
      <alignment/>
      <protection/>
    </xf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59">
      <alignment/>
      <protection/>
    </xf>
    <xf numFmtId="0" fontId="2" fillId="0" borderId="0" xfId="59" applyBorder="1">
      <alignment/>
      <protection/>
    </xf>
    <xf numFmtId="0" fontId="2" fillId="0" borderId="0" xfId="59" applyBorder="1" applyAlignment="1">
      <alignment/>
      <protection/>
    </xf>
    <xf numFmtId="0" fontId="6" fillId="0" borderId="0" xfId="59" applyFont="1">
      <alignment/>
      <protection/>
    </xf>
    <xf numFmtId="0" fontId="8" fillId="0" borderId="0" xfId="59" applyFont="1" applyBorder="1" applyAlignment="1">
      <alignment horizontal="right" vertical="center"/>
      <protection/>
    </xf>
    <xf numFmtId="0" fontId="10" fillId="0" borderId="0" xfId="59" applyFont="1" applyBorder="1" applyAlignment="1">
      <alignment horizontal="center" vertical="center" wrapText="1"/>
      <protection/>
    </xf>
    <xf numFmtId="0" fontId="11" fillId="0" borderId="0" xfId="59" applyFont="1" applyBorder="1" applyAlignment="1">
      <alignment horizontal="center"/>
      <protection/>
    </xf>
    <xf numFmtId="0" fontId="14" fillId="0" borderId="0" xfId="59" applyFont="1" applyAlignment="1">
      <alignment wrapText="1"/>
      <protection/>
    </xf>
    <xf numFmtId="0" fontId="14" fillId="0" borderId="0" xfId="59" applyFont="1">
      <alignment/>
      <protection/>
    </xf>
    <xf numFmtId="0" fontId="6" fillId="0" borderId="0" xfId="59" applyFont="1" applyFill="1">
      <alignment/>
      <protection/>
    </xf>
    <xf numFmtId="0" fontId="16" fillId="0" borderId="0" xfId="59" applyFont="1">
      <alignment/>
      <protection/>
    </xf>
    <xf numFmtId="0" fontId="4" fillId="0" borderId="10" xfId="59" applyFont="1" applyBorder="1" applyAlignment="1">
      <alignment wrapText="1"/>
      <protection/>
    </xf>
    <xf numFmtId="0" fontId="4" fillId="33" borderId="10" xfId="59" applyFont="1" applyFill="1" applyBorder="1" applyAlignment="1">
      <alignment wrapText="1"/>
      <protection/>
    </xf>
    <xf numFmtId="203" fontId="17" fillId="33" borderId="10" xfId="59" applyNumberFormat="1" applyFont="1" applyFill="1" applyBorder="1" applyAlignment="1">
      <alignment horizontal="center" wrapText="1"/>
      <protection/>
    </xf>
    <xf numFmtId="203" fontId="17" fillId="33" borderId="10" xfId="59" applyNumberFormat="1" applyFont="1" applyFill="1" applyBorder="1" applyAlignment="1">
      <alignment horizontal="center"/>
      <protection/>
    </xf>
    <xf numFmtId="0" fontId="4" fillId="33" borderId="10" xfId="59" applyFont="1" applyFill="1" applyBorder="1">
      <alignment/>
      <protection/>
    </xf>
    <xf numFmtId="0" fontId="4" fillId="0" borderId="11" xfId="59" applyFont="1" applyBorder="1" applyAlignment="1">
      <alignment wrapText="1"/>
      <protection/>
    </xf>
    <xf numFmtId="203" fontId="17" fillId="0" borderId="11" xfId="59" applyNumberFormat="1" applyFont="1" applyBorder="1" applyAlignment="1">
      <alignment horizontal="center" wrapText="1"/>
      <protection/>
    </xf>
    <xf numFmtId="0" fontId="4" fillId="0" borderId="11" xfId="59" applyFont="1" applyFill="1" applyBorder="1" applyAlignment="1">
      <alignment wrapText="1"/>
      <protection/>
    </xf>
    <xf numFmtId="203" fontId="17" fillId="0" borderId="11" xfId="59" applyNumberFormat="1" applyFont="1" applyBorder="1" applyAlignment="1">
      <alignment horizontal="center"/>
      <protection/>
    </xf>
    <xf numFmtId="0" fontId="4" fillId="0" borderId="11" xfId="59" applyFont="1" applyBorder="1">
      <alignment/>
      <protection/>
    </xf>
    <xf numFmtId="203" fontId="17" fillId="0" borderId="10" xfId="59" applyNumberFormat="1" applyFont="1" applyBorder="1" applyAlignment="1">
      <alignment horizontal="center" wrapText="1"/>
      <protection/>
    </xf>
    <xf numFmtId="0" fontId="4" fillId="0" borderId="10" xfId="59" applyFont="1" applyFill="1" applyBorder="1" applyAlignment="1">
      <alignment wrapText="1"/>
      <protection/>
    </xf>
    <xf numFmtId="0" fontId="4" fillId="0" borderId="10" xfId="59" applyFont="1" applyBorder="1">
      <alignment/>
      <protection/>
    </xf>
    <xf numFmtId="0" fontId="4" fillId="0" borderId="11" xfId="59" applyFont="1" applyBorder="1" applyAlignment="1">
      <alignment horizontal="center" vertical="center" wrapText="1"/>
      <protection/>
    </xf>
    <xf numFmtId="203" fontId="4" fillId="33" borderId="10" xfId="59" applyNumberFormat="1" applyFont="1" applyFill="1" applyBorder="1" applyAlignment="1">
      <alignment wrapText="1"/>
      <protection/>
    </xf>
    <xf numFmtId="203" fontId="4" fillId="0" borderId="10" xfId="59" applyNumberFormat="1" applyFont="1" applyBorder="1" applyAlignment="1">
      <alignment wrapText="1"/>
      <protection/>
    </xf>
    <xf numFmtId="0" fontId="21" fillId="0" borderId="0" xfId="59" applyFont="1">
      <alignment/>
      <protection/>
    </xf>
    <xf numFmtId="0" fontId="21" fillId="0" borderId="0" xfId="59" applyFont="1" applyAlignment="1">
      <alignment horizontal="left" vertical="justify" wrapText="1"/>
      <protection/>
    </xf>
    <xf numFmtId="0" fontId="4" fillId="0" borderId="0" xfId="59" applyFont="1" applyFill="1" applyBorder="1" applyAlignment="1">
      <alignment horizontal="center" wrapText="1"/>
      <protection/>
    </xf>
    <xf numFmtId="0" fontId="4" fillId="0" borderId="0" xfId="59" applyFont="1" applyBorder="1" applyAlignment="1">
      <alignment horizontal="center" wrapText="1"/>
      <protection/>
    </xf>
    <xf numFmtId="0" fontId="4" fillId="0" borderId="0" xfId="59" applyFont="1" applyBorder="1" applyAlignment="1">
      <alignment wrapText="1"/>
      <protection/>
    </xf>
    <xf numFmtId="203" fontId="4" fillId="33" borderId="10" xfId="59" applyNumberFormat="1" applyFont="1" applyFill="1" applyBorder="1" applyAlignment="1">
      <alignment horizontal="center" wrapText="1"/>
      <protection/>
    </xf>
    <xf numFmtId="3" fontId="4" fillId="33" borderId="10" xfId="59" applyNumberFormat="1" applyFont="1" applyFill="1" applyBorder="1" applyAlignment="1">
      <alignment wrapText="1"/>
      <protection/>
    </xf>
    <xf numFmtId="203" fontId="4" fillId="0" borderId="10" xfId="59" applyNumberFormat="1" applyFont="1" applyBorder="1" applyAlignment="1">
      <alignment horizontal="center" wrapText="1"/>
      <protection/>
    </xf>
    <xf numFmtId="3" fontId="4" fillId="0" borderId="10" xfId="59" applyNumberFormat="1" applyFont="1" applyBorder="1" applyAlignment="1">
      <alignment wrapText="1"/>
      <protection/>
    </xf>
    <xf numFmtId="3" fontId="4" fillId="33" borderId="10" xfId="59" applyNumberFormat="1" applyFont="1" applyFill="1" applyBorder="1">
      <alignment/>
      <protection/>
    </xf>
    <xf numFmtId="3" fontId="4" fillId="0" borderId="10" xfId="59" applyNumberFormat="1" applyFont="1" applyBorder="1">
      <alignment/>
      <protection/>
    </xf>
    <xf numFmtId="0" fontId="22" fillId="0" borderId="0" xfId="59" applyFont="1">
      <alignment/>
      <protection/>
    </xf>
    <xf numFmtId="0" fontId="23" fillId="0" borderId="0" xfId="59" applyFont="1" applyAlignment="1">
      <alignment horizontal="right"/>
      <protection/>
    </xf>
    <xf numFmtId="0" fontId="11" fillId="34" borderId="12" xfId="59" applyFont="1" applyFill="1" applyBorder="1" applyAlignment="1">
      <alignment horizontal="center" vertical="center"/>
      <protection/>
    </xf>
    <xf numFmtId="49" fontId="6" fillId="34" borderId="13" xfId="59" applyNumberFormat="1" applyFont="1" applyFill="1" applyBorder="1" applyAlignment="1">
      <alignment horizontal="center" vertical="top" wrapText="1"/>
      <protection/>
    </xf>
    <xf numFmtId="49" fontId="5" fillId="34" borderId="14" xfId="59" applyNumberFormat="1" applyFont="1" applyFill="1" applyBorder="1" applyAlignment="1">
      <alignment horizontal="center" vertical="top" wrapText="1"/>
      <protection/>
    </xf>
    <xf numFmtId="0" fontId="6" fillId="34" borderId="14" xfId="59" applyFont="1" applyFill="1" applyBorder="1" applyAlignment="1">
      <alignment horizontal="center" vertical="top" wrapText="1"/>
      <protection/>
    </xf>
    <xf numFmtId="3" fontId="11" fillId="34" borderId="15" xfId="59" applyNumberFormat="1" applyFont="1" applyFill="1" applyBorder="1" applyAlignment="1">
      <alignment horizontal="center" vertical="center"/>
      <protection/>
    </xf>
    <xf numFmtId="0" fontId="11" fillId="34" borderId="16" xfId="59" applyFont="1" applyFill="1" applyBorder="1" applyAlignment="1">
      <alignment horizontal="center" vertical="center" wrapText="1"/>
      <protection/>
    </xf>
    <xf numFmtId="0" fontId="11" fillId="35" borderId="16" xfId="59" applyFont="1" applyFill="1" applyBorder="1" applyAlignment="1">
      <alignment horizontal="center" vertical="center" wrapText="1"/>
      <protection/>
    </xf>
    <xf numFmtId="0" fontId="11" fillId="35" borderId="12" xfId="59" applyFont="1" applyFill="1" applyBorder="1" applyAlignment="1">
      <alignment horizontal="center" vertical="center"/>
      <protection/>
    </xf>
    <xf numFmtId="49" fontId="6" fillId="35" borderId="13" xfId="59" applyNumberFormat="1" applyFont="1" applyFill="1" applyBorder="1" applyAlignment="1">
      <alignment horizontal="center" vertical="top" wrapText="1"/>
      <protection/>
    </xf>
    <xf numFmtId="49" fontId="5" fillId="35" borderId="14" xfId="59" applyNumberFormat="1" applyFont="1" applyFill="1" applyBorder="1" applyAlignment="1">
      <alignment horizontal="center" vertical="top" wrapText="1"/>
      <protection/>
    </xf>
    <xf numFmtId="0" fontId="6" fillId="35" borderId="14" xfId="59" applyFont="1" applyFill="1" applyBorder="1" applyAlignment="1">
      <alignment horizontal="center" vertical="top" wrapText="1"/>
      <protection/>
    </xf>
    <xf numFmtId="3" fontId="11" fillId="35" borderId="15" xfId="59" applyNumberFormat="1" applyFont="1" applyFill="1" applyBorder="1" applyAlignment="1">
      <alignment horizontal="center" vertical="center"/>
      <protection/>
    </xf>
    <xf numFmtId="0" fontId="11" fillId="36" borderId="16" xfId="59" applyFont="1" applyFill="1" applyBorder="1" applyAlignment="1">
      <alignment horizontal="center" vertical="center" wrapText="1"/>
      <protection/>
    </xf>
    <xf numFmtId="0" fontId="11" fillId="36" borderId="12" xfId="59" applyFont="1" applyFill="1" applyBorder="1" applyAlignment="1">
      <alignment horizontal="center" vertical="center"/>
      <protection/>
    </xf>
    <xf numFmtId="49" fontId="6" fillId="36" borderId="13" xfId="59" applyNumberFormat="1" applyFont="1" applyFill="1" applyBorder="1" applyAlignment="1">
      <alignment horizontal="center" vertical="top" wrapText="1"/>
      <protection/>
    </xf>
    <xf numFmtId="49" fontId="5" fillId="36" borderId="14" xfId="59" applyNumberFormat="1" applyFont="1" applyFill="1" applyBorder="1" applyAlignment="1">
      <alignment horizontal="center" vertical="top" wrapText="1"/>
      <protection/>
    </xf>
    <xf numFmtId="0" fontId="6" fillId="36" borderId="14" xfId="59" applyFont="1" applyFill="1" applyBorder="1" applyAlignment="1">
      <alignment horizontal="center" vertical="top" wrapText="1"/>
      <protection/>
    </xf>
    <xf numFmtId="3" fontId="11" fillId="36" borderId="15" xfId="59" applyNumberFormat="1" applyFont="1" applyFill="1" applyBorder="1" applyAlignment="1">
      <alignment horizontal="center" vertical="center"/>
      <protection/>
    </xf>
    <xf numFmtId="14" fontId="25" fillId="0" borderId="17" xfId="59" applyNumberFormat="1" applyFont="1" applyFill="1" applyBorder="1" applyAlignment="1">
      <alignment wrapText="1"/>
      <protection/>
    </xf>
    <xf numFmtId="0" fontId="29" fillId="0" borderId="0" xfId="59" applyFont="1">
      <alignment/>
      <protection/>
    </xf>
    <xf numFmtId="0" fontId="2" fillId="37" borderId="0" xfId="59" applyFill="1">
      <alignment/>
      <protection/>
    </xf>
    <xf numFmtId="0" fontId="2" fillId="35" borderId="0" xfId="59" applyFill="1">
      <alignment/>
      <protection/>
    </xf>
    <xf numFmtId="0" fontId="31" fillId="37" borderId="0" xfId="59" applyFont="1" applyFill="1">
      <alignment/>
      <protection/>
    </xf>
    <xf numFmtId="0" fontId="31" fillId="35" borderId="0" xfId="59" applyFont="1" applyFill="1">
      <alignment/>
      <protection/>
    </xf>
    <xf numFmtId="49" fontId="10" fillId="33" borderId="10" xfId="59" applyNumberFormat="1" applyFont="1" applyFill="1" applyBorder="1" applyAlignment="1">
      <alignment horizontal="center" vertical="center" wrapText="1"/>
      <protection/>
    </xf>
    <xf numFmtId="49" fontId="12" fillId="33" borderId="10" xfId="59" applyNumberFormat="1" applyFont="1" applyFill="1" applyBorder="1" applyAlignment="1">
      <alignment horizontal="center" vertical="center" wrapText="1"/>
      <protection/>
    </xf>
    <xf numFmtId="0" fontId="33" fillId="0" borderId="0" xfId="42" applyFont="1" applyAlignment="1" applyProtection="1">
      <alignment horizontal="right"/>
      <protection/>
    </xf>
    <xf numFmtId="0" fontId="33" fillId="0" borderId="0" xfId="42" applyFont="1" applyAlignment="1" applyProtection="1">
      <alignment horizontal="left"/>
      <protection/>
    </xf>
    <xf numFmtId="3" fontId="26" fillId="0" borderId="0" xfId="59" applyNumberFormat="1" applyFont="1" applyAlignment="1">
      <alignment/>
      <protection/>
    </xf>
    <xf numFmtId="3" fontId="2" fillId="0" borderId="0" xfId="59" applyNumberFormat="1">
      <alignment/>
      <protection/>
    </xf>
    <xf numFmtId="3" fontId="2" fillId="0" borderId="0" xfId="59" applyNumberFormat="1" applyBorder="1">
      <alignment/>
      <protection/>
    </xf>
    <xf numFmtId="3" fontId="6" fillId="0" borderId="0" xfId="59" applyNumberFormat="1" applyFont="1">
      <alignment/>
      <protection/>
    </xf>
    <xf numFmtId="0" fontId="13" fillId="34" borderId="18" xfId="59" applyFont="1" applyFill="1" applyBorder="1" applyAlignment="1">
      <alignment horizontal="center" vertical="center" wrapText="1"/>
      <protection/>
    </xf>
    <xf numFmtId="0" fontId="13" fillId="34" borderId="19" xfId="59" applyFont="1" applyFill="1" applyBorder="1" applyAlignment="1">
      <alignment horizontal="center" vertical="center" wrapText="1"/>
      <protection/>
    </xf>
    <xf numFmtId="49" fontId="10" fillId="33" borderId="19" xfId="59" applyNumberFormat="1" applyFont="1" applyFill="1" applyBorder="1" applyAlignment="1">
      <alignment horizontal="center" vertical="center" wrapText="1"/>
      <protection/>
    </xf>
    <xf numFmtId="0" fontId="26" fillId="0" borderId="0" xfId="59" applyFont="1" applyAlignment="1">
      <alignment horizontal="center"/>
      <protection/>
    </xf>
    <xf numFmtId="0" fontId="7" fillId="0" borderId="0" xfId="59" applyFont="1" applyBorder="1" applyAlignment="1">
      <alignment horizontal="center"/>
      <protection/>
    </xf>
    <xf numFmtId="0" fontId="10" fillId="0" borderId="18" xfId="59" applyFont="1" applyBorder="1" applyAlignment="1">
      <alignment horizontal="center" vertical="center" wrapText="1"/>
      <protection/>
    </xf>
    <xf numFmtId="0" fontId="11" fillId="0" borderId="19" xfId="59" applyFont="1" applyBorder="1" applyAlignment="1">
      <alignment horizontal="center"/>
      <protection/>
    </xf>
    <xf numFmtId="0" fontId="28" fillId="38" borderId="20" xfId="59" applyFont="1" applyFill="1" applyBorder="1" applyAlignment="1">
      <alignment horizontal="center"/>
      <protection/>
    </xf>
    <xf numFmtId="0" fontId="6" fillId="38" borderId="20" xfId="59" applyFont="1" applyFill="1" applyBorder="1" applyAlignment="1">
      <alignment horizontal="center"/>
      <protection/>
    </xf>
    <xf numFmtId="0" fontId="27" fillId="0" borderId="0" xfId="59" applyFont="1" applyAlignment="1">
      <alignment horizontal="left" vertical="top" wrapText="1"/>
      <protection/>
    </xf>
    <xf numFmtId="0" fontId="9" fillId="34" borderId="0" xfId="59" applyFont="1" applyFill="1" applyBorder="1" applyAlignment="1">
      <alignment horizontal="center"/>
      <protection/>
    </xf>
    <xf numFmtId="0" fontId="9" fillId="34" borderId="17" xfId="59" applyFont="1" applyFill="1" applyBorder="1" applyAlignment="1">
      <alignment horizontal="center"/>
      <protection/>
    </xf>
    <xf numFmtId="0" fontId="27" fillId="0" borderId="0" xfId="59" applyFont="1" applyAlignment="1">
      <alignment horizontal="left" vertical="justify" wrapText="1"/>
      <protection/>
    </xf>
    <xf numFmtId="0" fontId="12" fillId="0" borderId="18" xfId="59" applyFont="1" applyFill="1" applyBorder="1" applyAlignment="1">
      <alignment horizontal="center" vertical="center" wrapText="1"/>
      <protection/>
    </xf>
    <xf numFmtId="0" fontId="12" fillId="0" borderId="19" xfId="59" applyFont="1" applyFill="1" applyBorder="1" applyAlignment="1">
      <alignment horizontal="center" vertical="center" wrapText="1"/>
      <protection/>
    </xf>
    <xf numFmtId="0" fontId="12" fillId="0" borderId="12" xfId="59" applyFont="1" applyFill="1" applyBorder="1" applyAlignment="1">
      <alignment horizontal="center" vertical="center" wrapText="1"/>
      <protection/>
    </xf>
    <xf numFmtId="3" fontId="11" fillId="0" borderId="14" xfId="59" applyNumberFormat="1" applyFont="1" applyBorder="1" applyAlignment="1">
      <alignment horizontal="center" vertical="center"/>
      <protection/>
    </xf>
    <xf numFmtId="3" fontId="11" fillId="0" borderId="21" xfId="59" applyNumberFormat="1" applyFont="1" applyBorder="1" applyAlignment="1">
      <alignment horizontal="center" vertical="center"/>
      <protection/>
    </xf>
    <xf numFmtId="0" fontId="4" fillId="0" borderId="22" xfId="59" applyFont="1" applyBorder="1" applyAlignment="1">
      <alignment horizontal="center" vertical="center" wrapText="1"/>
      <protection/>
    </xf>
    <xf numFmtId="0" fontId="4" fillId="0" borderId="23" xfId="59" applyFont="1" applyBorder="1" applyAlignment="1">
      <alignment horizontal="center" vertical="center" wrapText="1"/>
      <protection/>
    </xf>
    <xf numFmtId="0" fontId="4" fillId="33" borderId="24" xfId="59" applyFont="1" applyFill="1" applyBorder="1" applyAlignment="1">
      <alignment horizontal="center" vertical="center" wrapText="1"/>
      <protection/>
    </xf>
    <xf numFmtId="0" fontId="4" fillId="33" borderId="22" xfId="59" applyFont="1" applyFill="1" applyBorder="1" applyAlignment="1">
      <alignment horizontal="center" vertical="center" wrapText="1"/>
      <protection/>
    </xf>
    <xf numFmtId="0" fontId="4" fillId="33" borderId="23" xfId="59" applyFont="1" applyFill="1" applyBorder="1" applyAlignment="1">
      <alignment horizontal="center" vertical="center" wrapText="1"/>
      <protection/>
    </xf>
    <xf numFmtId="0" fontId="4" fillId="33" borderId="25" xfId="59" applyFont="1" applyFill="1" applyBorder="1" applyAlignment="1">
      <alignment horizontal="center" wrapText="1"/>
      <protection/>
    </xf>
    <xf numFmtId="0" fontId="4" fillId="33" borderId="26" xfId="59" applyFont="1" applyFill="1" applyBorder="1" applyAlignment="1">
      <alignment horizontal="center" wrapText="1"/>
      <protection/>
    </xf>
    <xf numFmtId="0" fontId="4" fillId="0" borderId="27" xfId="59" applyFont="1" applyBorder="1" applyAlignment="1">
      <alignment horizontal="center" wrapText="1"/>
      <protection/>
    </xf>
    <xf numFmtId="0" fontId="4" fillId="0" borderId="28" xfId="59" applyFont="1" applyBorder="1" applyAlignment="1">
      <alignment horizontal="center" wrapText="1"/>
      <protection/>
    </xf>
    <xf numFmtId="0" fontId="4" fillId="0" borderId="25" xfId="59" applyFont="1" applyBorder="1" applyAlignment="1">
      <alignment horizontal="center" wrapText="1"/>
      <protection/>
    </xf>
    <xf numFmtId="0" fontId="4" fillId="0" borderId="26" xfId="59" applyFont="1" applyBorder="1" applyAlignment="1">
      <alignment horizontal="center" wrapText="1"/>
      <protection/>
    </xf>
    <xf numFmtId="0" fontId="4" fillId="0" borderId="29" xfId="59" applyFont="1" applyBorder="1" applyAlignment="1">
      <alignment horizontal="center" vertical="center" wrapText="1"/>
      <protection/>
    </xf>
    <xf numFmtId="0" fontId="4" fillId="0" borderId="11" xfId="59" applyFont="1" applyBorder="1" applyAlignment="1">
      <alignment horizontal="center" vertical="center" wrapText="1"/>
      <protection/>
    </xf>
    <xf numFmtId="0" fontId="4" fillId="0" borderId="30" xfId="59" applyFont="1" applyBorder="1" applyAlignment="1">
      <alignment horizontal="center" wrapText="1"/>
      <protection/>
    </xf>
    <xf numFmtId="0" fontId="4" fillId="0" borderId="31" xfId="59" applyFont="1" applyBorder="1" applyAlignment="1">
      <alignment horizontal="center" wrapText="1"/>
      <protection/>
    </xf>
    <xf numFmtId="0" fontId="4" fillId="33" borderId="29" xfId="59" applyFont="1" applyFill="1" applyBorder="1" applyAlignment="1">
      <alignment horizontal="center" vertical="center" wrapText="1"/>
      <protection/>
    </xf>
    <xf numFmtId="0" fontId="2" fillId="0" borderId="32" xfId="59" applyBorder="1" applyAlignment="1">
      <alignment horizontal="center" vertical="center" wrapText="1"/>
      <protection/>
    </xf>
    <xf numFmtId="0" fontId="2" fillId="0" borderId="11" xfId="59" applyBorder="1" applyAlignment="1">
      <alignment horizontal="center" vertical="center" wrapText="1"/>
      <protection/>
    </xf>
    <xf numFmtId="0" fontId="4" fillId="33" borderId="10" xfId="59" applyFont="1" applyFill="1" applyBorder="1" applyAlignment="1">
      <alignment horizontal="center" wrapText="1"/>
      <protection/>
    </xf>
    <xf numFmtId="0" fontId="17" fillId="0" borderId="30" xfId="59" applyFont="1" applyFill="1" applyBorder="1" applyAlignment="1">
      <alignment horizontal="center" vertical="center" wrapText="1"/>
      <protection/>
    </xf>
    <xf numFmtId="0" fontId="17" fillId="0" borderId="20" xfId="59" applyFont="1" applyFill="1" applyBorder="1" applyAlignment="1">
      <alignment horizontal="center" vertical="center" wrapText="1"/>
      <protection/>
    </xf>
    <xf numFmtId="0" fontId="17" fillId="0" borderId="31" xfId="59" applyFont="1" applyFill="1" applyBorder="1" applyAlignment="1">
      <alignment horizontal="center" vertical="center" wrapText="1"/>
      <protection/>
    </xf>
    <xf numFmtId="0" fontId="4" fillId="0" borderId="33" xfId="59" applyFont="1" applyBorder="1" applyAlignment="1">
      <alignment horizontal="center" vertical="center" wrapText="1"/>
      <protection/>
    </xf>
    <xf numFmtId="0" fontId="4" fillId="0" borderId="34" xfId="59" applyFont="1" applyBorder="1" applyAlignment="1">
      <alignment horizontal="center" vertical="center" wrapText="1"/>
      <protection/>
    </xf>
    <xf numFmtId="0" fontId="4" fillId="0" borderId="35" xfId="59" applyFont="1" applyBorder="1" applyAlignment="1">
      <alignment horizontal="center" vertical="center" wrapText="1"/>
      <protection/>
    </xf>
    <xf numFmtId="0" fontId="4" fillId="0" borderId="36" xfId="59" applyFont="1" applyBorder="1" applyAlignment="1">
      <alignment horizontal="center" vertical="center" wrapText="1"/>
      <protection/>
    </xf>
    <xf numFmtId="0" fontId="4" fillId="0" borderId="33" xfId="59" applyFont="1" applyFill="1" applyBorder="1" applyAlignment="1">
      <alignment horizontal="center" vertical="center" wrapText="1"/>
      <protection/>
    </xf>
    <xf numFmtId="0" fontId="2" fillId="0" borderId="37" xfId="59" applyBorder="1" applyAlignment="1">
      <alignment horizontal="center" vertical="center" wrapText="1"/>
      <protection/>
    </xf>
    <xf numFmtId="0" fontId="2" fillId="0" borderId="35" xfId="59" applyBorder="1" applyAlignment="1">
      <alignment horizontal="center" vertical="center" wrapText="1"/>
      <protection/>
    </xf>
    <xf numFmtId="0" fontId="18" fillId="0" borderId="30" xfId="59" applyFont="1" applyFill="1" applyBorder="1" applyAlignment="1">
      <alignment horizontal="center" vertical="center" wrapText="1"/>
      <protection/>
    </xf>
    <xf numFmtId="0" fontId="18" fillId="0" borderId="31" xfId="59" applyFont="1" applyFill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center" wrapText="1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0" fontId="4" fillId="0" borderId="30" xfId="59" applyFont="1" applyFill="1" applyBorder="1" applyAlignment="1">
      <alignment horizontal="left" wrapText="1"/>
      <protection/>
    </xf>
    <xf numFmtId="0" fontId="4" fillId="0" borderId="20" xfId="59" applyFont="1" applyFill="1" applyBorder="1" applyAlignment="1">
      <alignment horizontal="left" wrapText="1"/>
      <protection/>
    </xf>
    <xf numFmtId="0" fontId="4" fillId="0" borderId="31" xfId="59" applyFont="1" applyFill="1" applyBorder="1" applyAlignment="1">
      <alignment horizontal="left" wrapText="1"/>
      <protection/>
    </xf>
    <xf numFmtId="0" fontId="17" fillId="0" borderId="30" xfId="59" applyFont="1" applyBorder="1" applyAlignment="1">
      <alignment horizontal="center" wrapText="1"/>
      <protection/>
    </xf>
    <xf numFmtId="0" fontId="17" fillId="0" borderId="20" xfId="59" applyFont="1" applyBorder="1" applyAlignment="1">
      <alignment horizontal="center" wrapText="1"/>
      <protection/>
    </xf>
    <xf numFmtId="0" fontId="17" fillId="0" borderId="31" xfId="59" applyFont="1" applyBorder="1" applyAlignment="1">
      <alignment horizontal="center" wrapText="1"/>
      <protection/>
    </xf>
    <xf numFmtId="0" fontId="1" fillId="39" borderId="10" xfId="59" applyFont="1" applyFill="1" applyBorder="1" applyAlignment="1">
      <alignment horizontal="center" vertical="center" wrapText="1"/>
      <protection/>
    </xf>
    <xf numFmtId="0" fontId="1" fillId="39" borderId="30" xfId="59" applyFont="1" applyFill="1" applyBorder="1" applyAlignment="1">
      <alignment horizontal="center" vertical="center" wrapText="1"/>
      <protection/>
    </xf>
    <xf numFmtId="0" fontId="1" fillId="39" borderId="20" xfId="59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wrapText="1"/>
      <protection/>
    </xf>
    <xf numFmtId="0" fontId="4" fillId="0" borderId="10" xfId="59" applyFont="1" applyFill="1" applyBorder="1" applyAlignment="1">
      <alignment wrapText="1"/>
      <protection/>
    </xf>
    <xf numFmtId="0" fontId="4" fillId="0" borderId="10" xfId="59" applyFont="1" applyBorder="1" applyAlignment="1">
      <alignment wrapText="1"/>
      <protection/>
    </xf>
    <xf numFmtId="0" fontId="12" fillId="0" borderId="10" xfId="59" applyFont="1" applyFill="1" applyBorder="1" applyAlignment="1">
      <alignment wrapText="1"/>
      <protection/>
    </xf>
    <xf numFmtId="0" fontId="20" fillId="0" borderId="10" xfId="59" applyFont="1" applyFill="1" applyBorder="1" applyAlignment="1">
      <alignment horizontal="center" wrapText="1"/>
      <protection/>
    </xf>
    <xf numFmtId="0" fontId="1" fillId="39" borderId="31" xfId="59" applyFont="1" applyFill="1" applyBorder="1" applyAlignment="1">
      <alignment horizontal="center" vertical="center" wrapText="1"/>
      <protection/>
    </xf>
    <xf numFmtId="0" fontId="1" fillId="0" borderId="30" xfId="59" applyFont="1" applyFill="1" applyBorder="1" applyAlignment="1">
      <alignment horizontal="left" vertical="center"/>
      <protection/>
    </xf>
    <xf numFmtId="0" fontId="1" fillId="0" borderId="20" xfId="59" applyFont="1" applyFill="1" applyBorder="1" applyAlignment="1">
      <alignment horizontal="left" vertical="center"/>
      <protection/>
    </xf>
    <xf numFmtId="0" fontId="1" fillId="0" borderId="31" xfId="59" applyFont="1" applyFill="1" applyBorder="1" applyAlignment="1">
      <alignment horizontal="left" vertical="center"/>
      <protection/>
    </xf>
    <xf numFmtId="0" fontId="4" fillId="0" borderId="30" xfId="59" applyFont="1" applyFill="1" applyBorder="1" applyAlignment="1">
      <alignment horizontal="center" wrapText="1"/>
      <protection/>
    </xf>
    <xf numFmtId="0" fontId="4" fillId="0" borderId="20" xfId="59" applyFont="1" applyFill="1" applyBorder="1" applyAlignment="1">
      <alignment horizontal="center" wrapText="1"/>
      <protection/>
    </xf>
    <xf numFmtId="0" fontId="4" fillId="0" borderId="31" xfId="59" applyFont="1" applyFill="1" applyBorder="1" applyAlignment="1">
      <alignment horizontal="center" wrapText="1"/>
      <protection/>
    </xf>
    <xf numFmtId="0" fontId="12" fillId="0" borderId="10" xfId="59" applyFont="1" applyBorder="1" applyAlignment="1">
      <alignment wrapText="1"/>
      <protection/>
    </xf>
    <xf numFmtId="0" fontId="4" fillId="0" borderId="20" xfId="59" applyFont="1" applyBorder="1" applyAlignment="1">
      <alignment horizontal="center" wrapText="1"/>
      <protection/>
    </xf>
    <xf numFmtId="0" fontId="12" fillId="0" borderId="10" xfId="59" applyFont="1" applyFill="1" applyBorder="1" applyAlignment="1">
      <alignment horizontal="center" wrapText="1"/>
      <protection/>
    </xf>
    <xf numFmtId="0" fontId="17" fillId="0" borderId="10" xfId="59" applyFont="1" applyBorder="1" applyAlignment="1">
      <alignment horizontal="center" wrapText="1"/>
      <protection/>
    </xf>
    <xf numFmtId="0" fontId="20" fillId="0" borderId="10" xfId="59" applyFont="1" applyFill="1" applyBorder="1" applyAlignment="1">
      <alignment wrapText="1"/>
      <protection/>
    </xf>
    <xf numFmtId="0" fontId="32" fillId="36" borderId="0" xfId="59" applyFont="1" applyFill="1" applyAlignment="1">
      <alignment horizontal="center"/>
      <protection/>
    </xf>
    <xf numFmtId="0" fontId="32" fillId="35" borderId="38" xfId="59" applyFont="1" applyFill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27</xdr:row>
      <xdr:rowOff>133350</xdr:rowOff>
    </xdr:from>
    <xdr:to>
      <xdr:col>4</xdr:col>
      <xdr:colOff>381000</xdr:colOff>
      <xdr:row>41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391150"/>
          <a:ext cx="1733550" cy="1962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428625</xdr:colOff>
      <xdr:row>27</xdr:row>
      <xdr:rowOff>142875</xdr:rowOff>
    </xdr:from>
    <xdr:to>
      <xdr:col>5</xdr:col>
      <xdr:colOff>742950</xdr:colOff>
      <xdr:row>41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5400675"/>
          <a:ext cx="1733550" cy="1962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19050</xdr:rowOff>
    </xdr:from>
    <xdr:to>
      <xdr:col>2</xdr:col>
      <xdr:colOff>1266825</xdr:colOff>
      <xdr:row>1</xdr:row>
      <xdr:rowOff>238125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33400"/>
          <a:ext cx="3467100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x\Desktop\rosholod_price%2008-05-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Сплиты"/>
      <sheetName val="Kuvings"/>
      <sheetName val="Pacojet"/>
      <sheetName val="Шкафы"/>
      <sheetName val="Машины"/>
      <sheetName val="Лари"/>
      <sheetName val="pol_кам_стекл"/>
      <sheetName val="pol_ККБ"/>
      <sheetName val="pol_вынос_хол"/>
      <sheetName val="Камеры"/>
      <sheetName val="Пол_столы"/>
      <sheetName val="Aucma"/>
      <sheetName val="Россо"/>
      <sheetName val="Rosso2"/>
      <sheetName val="Снеж"/>
      <sheetName val="ККБ_МХМ"/>
      <sheetName val="Витрины"/>
      <sheetName val="Витрины MXM"/>
      <sheetName val="Вит VБ"/>
      <sheetName val="Остр прист"/>
      <sheetName val="Вит Милан"/>
      <sheetName val="Тепловые витрины"/>
      <sheetName val="Стеклянные фронты"/>
      <sheetName val="Моноблоки_МХМ"/>
      <sheetName val="стеллажи"/>
      <sheetName val="кух_инв_МХМ"/>
      <sheetName val="fmparo"/>
      <sheetName val="Вынос МХМ"/>
      <sheetName val="Парабель"/>
      <sheetName val="Варшава"/>
      <sheetName val="FM (2)"/>
      <sheetName val="Варшава2"/>
      <sheetName val="Варшава3"/>
      <sheetName val="Барселона"/>
      <sheetName val="Рица"/>
      <sheetName val="Валенсия"/>
      <sheetName val="Калипсо"/>
      <sheetName val="Эверест"/>
      <sheetName val="МХМ_стол"/>
      <sheetName val="МХМ_пивоохладители"/>
      <sheetName val="БТМ"/>
      <sheetName val="БТМРоссия"/>
      <sheetName val="ПТМ"/>
      <sheetName val="мартел"/>
      <sheetName val="THOR_нейтрал"/>
      <sheetName val="Мартел_гастр"/>
      <sheetName val="Ариада_кам2"/>
      <sheetName val="Ариада_сендвич"/>
      <sheetName val="Ариада_двери"/>
      <sheetName val="Ариада_кам_стекл"/>
      <sheetName val="Мясные_столы_БЗТО"/>
      <sheetName val="Шведские_столы_БЗТО"/>
      <sheetName val="koborteplo"/>
      <sheetName val="koborbar"/>
      <sheetName val="Позис"/>
      <sheetName val="Rosso_R"/>
      <sheetName val="Linnafrost"/>
      <sheetName val="ITON"/>
      <sheetName val="FROSTOR лари"/>
      <sheetName val="FROSTOR Бонеты"/>
      <sheetName val="FROSTOR шкафы"/>
      <sheetName val="COMPACK"/>
      <sheetName val="Omniwash"/>
      <sheetName val="koborplity"/>
      <sheetName val="koborfastfood"/>
      <sheetName val="koborvitriny"/>
      <sheetName val="Кобор нейтр"/>
      <sheetName val="Кобор Столы"/>
      <sheetName val="Кобор Ванны"/>
      <sheetName val="Кобор Стеллажи "/>
      <sheetName val="Кобор Полки"/>
      <sheetName val="Кобор Подст"/>
      <sheetName val="Кобор Шкафы"/>
      <sheetName val="Кобор тележ"/>
      <sheetName val="Кобор Зонты"/>
      <sheetName val="Шкафы МХМ"/>
      <sheetName val="МХМ ШХ и Эльтон"/>
      <sheetName val="МХМ Капри"/>
      <sheetName val="Рада"/>
      <sheetName val="Шкаф влаж"/>
      <sheetName val="Нейтралка_МХМ"/>
      <sheetName val="МХМ Зонт"/>
      <sheetName val="МХМ Бак мусорный"/>
      <sheetName val="МХМ Подвес для туш"/>
      <sheetName val="МХМ Подиум под фреш"/>
      <sheetName val="МХМ Столы овощные"/>
      <sheetName val="МХМ Стойка для пакетов"/>
      <sheetName val="МХМ_Мясорубка"/>
      <sheetName val="Цвет кам Ариада"/>
      <sheetName val="МХМстолхол"/>
      <sheetName val="Dominator плиты"/>
      <sheetName val="Шкафы_Ариада"/>
      <sheetName val="Панели Ариада"/>
      <sheetName val="ADLER"/>
      <sheetName val="Полюс стекл.фр."/>
      <sheetName val="ЭЗМ"/>
      <sheetName val="inoxpar (2)"/>
      <sheetName val="Водоумягчитель (2)"/>
      <sheetName val="Inoxtrend"/>
      <sheetName val="МХМ Тележки"/>
      <sheetName val="МХМ Велопарковка"/>
      <sheetName val="Опции Bavaria2 GC110вынос"/>
      <sheetName val="pol_stekl_front"/>
      <sheetName val="Тулаторгтехника"/>
      <sheetName val="ТТЛИНИЯ"/>
      <sheetName val="ТТПЭ"/>
      <sheetName val="ТТШЖ"/>
      <sheetName val="ТТЭШП"/>
      <sheetName val="ТТПКУ, РТПК"/>
      <sheetName val="ТТСЭСМ"/>
      <sheetName val="ТТКНДЭ, КНЭ"/>
      <sheetName val="ТТКОНФ"/>
      <sheetName val="ТТВСПМ"/>
      <sheetName val="Кам хол Ариада80"/>
      <sheetName val="Прилавки"/>
      <sheetName val="Прилавки холодильные ПХС мясные"/>
      <sheetName val="Прилавки неохлаждаемые ПН"/>
      <sheetName val="Прилавки ПХС &quot;рыба-на-льду&quot;"/>
      <sheetName val="Расчетно-кассовое оборудование"/>
      <sheetName val="Прилавки расчетно-кассовые"/>
      <sheetName val="Ванны встраиваемые холодильные "/>
      <sheetName val="Витрины ЗАО Ариада"/>
      <sheetName val="Voshod_pek"/>
      <sheetName val="Темло МХМ"/>
      <sheetName val="МХМ Плиты электрические "/>
      <sheetName val="МХМШкафы жарочные электрические"/>
      <sheetName val="МХМШкафы пекарные электрические"/>
      <sheetName val="МХМ тепло. опции"/>
      <sheetName val="МХМ Стол"/>
      <sheetName val="МХМ Мойка"/>
      <sheetName val="МХМ Стеллаж"/>
      <sheetName val="МХМ Полка"/>
      <sheetName val="МХМ Подставка"/>
      <sheetName val="ТТНЕЙТР"/>
      <sheetName val="Машины_Ариада"/>
      <sheetName val="Витрины_Ариада"/>
      <sheetName val="London_Ариада"/>
      <sheetName val="Крит"/>
      <sheetName val="Камеры_холодильные100"/>
      <sheetName val="Напольные витрины Полюс"/>
      <sheetName val="Настольные витрины Полюс"/>
      <sheetName val="Горки Полюс"/>
      <sheetName val="Холодильные машины Полюс"/>
      <sheetName val="Столы Полюс"/>
      <sheetName val="Шкафы Полюс"/>
      <sheetName val="Стеллажи Полюс"/>
      <sheetName val="Кам хол Ариада100"/>
      <sheetName val="Агрегаты Ариада"/>
      <sheetName val="Двери 80 мм. Ариада"/>
      <sheetName val="Двери 100 мм."/>
      <sheetName val="Бонеты Ариада"/>
      <sheetName val="HICOLD"/>
      <sheetName val="VESTA печи"/>
      <sheetName val="VESTA мангалы"/>
      <sheetName val="VESTA коптильни"/>
      <sheetName val="Опции Полюс"/>
      <sheetName val="Откатные двери ИРБИС"/>
      <sheetName val="Распашные двери с рамой Ирбис"/>
      <sheetName val="Распашные двери 1ств ИРБИС"/>
      <sheetName val="ARTICA "/>
      <sheetName val="ARTICA PUSH"/>
      <sheetName val="NORDICA"/>
      <sheetName val="CORTINA"/>
      <sheetName val="Камеры_холодильные"/>
      <sheetName val="София"/>
      <sheetName val="Rosso"/>
      <sheetName val="Прилавки ЛДСП"/>
      <sheetName val="Alliance"/>
      <sheetName val="Rosso_gastr"/>
      <sheetName val="Ice Tech"/>
      <sheetName val="BAR LINE"/>
      <sheetName val="кас бокс Иней"/>
      <sheetName val="GELO MH"/>
      <sheetName val="ШК раст МХМ"/>
      <sheetName val="Ассумтехн"/>
      <sheetName val="Ассумнейт"/>
      <sheetName val="Печи и аксессуары"/>
      <sheetName val="ПММ ECOLINE"/>
      <sheetName val="ПММ EASYLINE"/>
      <sheetName val="ПММ TOPLINE"/>
      <sheetName val="ПММ GREENLINE"/>
      <sheetName val="Водоподготовка"/>
      <sheetName val="Котломоечные машины"/>
      <sheetName val="ПММ с термодезинфекцией"/>
      <sheetName val="ЧТТ"/>
      <sheetName val="Витрины_БЗТО"/>
      <sheetName val="Пристенные охлаждаемые стеллажи"/>
      <sheetName val="ATES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olod-msk.ru" TargetMode="External" /><Relationship Id="rId2" Type="http://schemas.openxmlformats.org/officeDocument/2006/relationships/hyperlink" Target="http://www.holod-msk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17.625" style="1" customWidth="1"/>
    <col min="2" max="2" width="12.375" style="1" customWidth="1"/>
    <col min="3" max="3" width="24.00390625" style="1" customWidth="1"/>
    <col min="4" max="4" width="17.75390625" style="1" customWidth="1"/>
    <col min="5" max="5" width="18.625" style="1" customWidth="1"/>
    <col min="6" max="6" width="10.625" style="1" customWidth="1"/>
    <col min="7" max="7" width="9.125" style="70" customWidth="1"/>
    <col min="8" max="16384" width="9.125" style="1" customWidth="1"/>
  </cols>
  <sheetData>
    <row r="1" spans="1:7" ht="40.5">
      <c r="A1" s="76" t="s">
        <v>127</v>
      </c>
      <c r="B1" s="76"/>
      <c r="C1" s="76"/>
      <c r="D1" s="76"/>
      <c r="E1" s="76"/>
      <c r="F1" s="76"/>
      <c r="G1" s="69"/>
    </row>
    <row r="2" spans="2:6" ht="18.75" customHeight="1">
      <c r="B2" s="39"/>
      <c r="C2" s="40"/>
      <c r="D2" s="68" t="s">
        <v>128</v>
      </c>
      <c r="F2" s="67" t="s">
        <v>129</v>
      </c>
    </row>
    <row r="3" spans="1:7" s="2" customFormat="1" ht="4.5" customHeight="1">
      <c r="A3" s="3"/>
      <c r="B3" s="3"/>
      <c r="G3" s="71"/>
    </row>
    <row r="4" spans="1:6" ht="6.75" customHeight="1">
      <c r="A4" s="3"/>
      <c r="B4" s="3"/>
      <c r="C4" s="2"/>
      <c r="D4" s="2"/>
      <c r="E4" s="2"/>
      <c r="F4" s="2"/>
    </row>
    <row r="5" spans="1:7" s="4" customFormat="1" ht="20.25" customHeight="1">
      <c r="A5" s="77" t="s">
        <v>130</v>
      </c>
      <c r="B5" s="77"/>
      <c r="C5" s="77"/>
      <c r="D5" s="77"/>
      <c r="E5" s="77"/>
      <c r="F5" s="77"/>
      <c r="G5" s="72"/>
    </row>
    <row r="6" spans="3:7" s="4" customFormat="1" ht="6" customHeight="1" thickBot="1">
      <c r="C6" s="5"/>
      <c r="D6" s="5"/>
      <c r="E6" s="59"/>
      <c r="F6" s="59"/>
      <c r="G6" s="72"/>
    </row>
    <row r="7" spans="1:7" s="4" customFormat="1" ht="45" customHeight="1" thickBot="1">
      <c r="A7" s="78" t="s">
        <v>0</v>
      </c>
      <c r="B7" s="79"/>
      <c r="C7" s="79"/>
      <c r="D7" s="79"/>
      <c r="E7" s="79"/>
      <c r="F7" s="79"/>
      <c r="G7" s="72"/>
    </row>
    <row r="8" spans="1:7" s="4" customFormat="1" ht="12" customHeight="1">
      <c r="A8" s="6"/>
      <c r="B8" s="7"/>
      <c r="C8" s="7"/>
      <c r="D8" s="7"/>
      <c r="E8" s="7"/>
      <c r="F8" s="7"/>
      <c r="G8" s="72"/>
    </row>
    <row r="9" spans="1:7" s="4" customFormat="1" ht="27" customHeight="1">
      <c r="A9" s="65" t="s">
        <v>1</v>
      </c>
      <c r="B9" s="65" t="s">
        <v>2</v>
      </c>
      <c r="C9" s="65" t="s">
        <v>124</v>
      </c>
      <c r="D9" s="66" t="s">
        <v>3</v>
      </c>
      <c r="E9" s="65" t="s">
        <v>4</v>
      </c>
      <c r="F9" s="65" t="s">
        <v>5</v>
      </c>
      <c r="G9" s="72"/>
    </row>
    <row r="10" spans="1:7" s="4" customFormat="1" ht="13.5" customHeight="1">
      <c r="A10" s="80" t="s">
        <v>98</v>
      </c>
      <c r="B10" s="81"/>
      <c r="C10" s="81"/>
      <c r="D10" s="81"/>
      <c r="E10" s="81"/>
      <c r="F10" s="81"/>
      <c r="G10" s="72"/>
    </row>
    <row r="11" spans="1:7" s="4" customFormat="1" ht="15.75" customHeight="1" thickBot="1">
      <c r="A11" s="83"/>
      <c r="B11" s="84"/>
      <c r="C11" s="84"/>
      <c r="D11" s="84"/>
      <c r="E11" s="84"/>
      <c r="F11" s="84"/>
      <c r="G11" s="72"/>
    </row>
    <row r="12" spans="1:7" s="4" customFormat="1" ht="13.5" thickBot="1">
      <c r="A12" s="47" t="s">
        <v>67</v>
      </c>
      <c r="B12" s="48" t="s">
        <v>68</v>
      </c>
      <c r="C12" s="49" t="s">
        <v>69</v>
      </c>
      <c r="D12" s="50" t="s">
        <v>70</v>
      </c>
      <c r="E12" s="51">
        <v>220</v>
      </c>
      <c r="F12" s="52">
        <v>60264.75</v>
      </c>
      <c r="G12" s="72"/>
    </row>
    <row r="13" spans="1:7" s="4" customFormat="1" ht="13.5" customHeight="1" thickBot="1">
      <c r="A13" s="47" t="s">
        <v>71</v>
      </c>
      <c r="B13" s="48" t="s">
        <v>68</v>
      </c>
      <c r="C13" s="49" t="s">
        <v>69</v>
      </c>
      <c r="D13" s="50" t="s">
        <v>72</v>
      </c>
      <c r="E13" s="51">
        <v>220</v>
      </c>
      <c r="F13" s="52">
        <v>63680.89</v>
      </c>
      <c r="G13" s="72"/>
    </row>
    <row r="14" spans="1:7" s="4" customFormat="1" ht="13.5" customHeight="1" thickBot="1">
      <c r="A14" s="47" t="s">
        <v>73</v>
      </c>
      <c r="B14" s="48" t="s">
        <v>68</v>
      </c>
      <c r="C14" s="49" t="s">
        <v>69</v>
      </c>
      <c r="D14" s="50" t="s">
        <v>74</v>
      </c>
      <c r="E14" s="51">
        <v>220</v>
      </c>
      <c r="F14" s="52">
        <v>66768.52</v>
      </c>
      <c r="G14" s="72"/>
    </row>
    <row r="15" spans="1:7" s="4" customFormat="1" ht="13.5" thickBot="1">
      <c r="A15" s="47" t="s">
        <v>75</v>
      </c>
      <c r="B15" s="48" t="s">
        <v>68</v>
      </c>
      <c r="C15" s="49" t="s">
        <v>69</v>
      </c>
      <c r="D15" s="50" t="s">
        <v>76</v>
      </c>
      <c r="E15" s="51">
        <v>220</v>
      </c>
      <c r="F15" s="52">
        <v>78196.3</v>
      </c>
      <c r="G15" s="72"/>
    </row>
    <row r="16" spans="1:7" s="4" customFormat="1" ht="13.5" thickBot="1">
      <c r="A16" s="47" t="s">
        <v>77</v>
      </c>
      <c r="B16" s="48" t="s">
        <v>68</v>
      </c>
      <c r="C16" s="49" t="s">
        <v>69</v>
      </c>
      <c r="D16" s="50" t="s">
        <v>78</v>
      </c>
      <c r="E16" s="51">
        <v>220</v>
      </c>
      <c r="F16" s="52">
        <v>89012.56</v>
      </c>
      <c r="G16" s="72"/>
    </row>
    <row r="17" spans="1:7" s="4" customFormat="1" ht="13.5" thickBot="1">
      <c r="A17" s="47" t="s">
        <v>79</v>
      </c>
      <c r="B17" s="48" t="s">
        <v>68</v>
      </c>
      <c r="C17" s="49" t="s">
        <v>69</v>
      </c>
      <c r="D17" s="50" t="s">
        <v>80</v>
      </c>
      <c r="E17" s="51">
        <v>380</v>
      </c>
      <c r="F17" s="52">
        <v>97403.67</v>
      </c>
      <c r="G17" s="72"/>
    </row>
    <row r="18" spans="1:7" s="4" customFormat="1" ht="13.5" thickBot="1">
      <c r="A18" s="47" t="s">
        <v>81</v>
      </c>
      <c r="B18" s="48" t="s">
        <v>68</v>
      </c>
      <c r="C18" s="49" t="s">
        <v>69</v>
      </c>
      <c r="D18" s="50" t="s">
        <v>82</v>
      </c>
      <c r="E18" s="51">
        <v>380</v>
      </c>
      <c r="F18" s="52">
        <v>104457.99</v>
      </c>
      <c r="G18" s="72"/>
    </row>
    <row r="19" spans="1:7" s="4" customFormat="1" ht="6.75" customHeight="1" thickBot="1">
      <c r="A19" s="46"/>
      <c r="B19" s="41"/>
      <c r="C19" s="42"/>
      <c r="D19" s="43"/>
      <c r="E19" s="44"/>
      <c r="F19" s="45"/>
      <c r="G19" s="72"/>
    </row>
    <row r="20" spans="1:7" s="4" customFormat="1" ht="13.5" customHeight="1" thickBot="1">
      <c r="A20" s="53" t="s">
        <v>85</v>
      </c>
      <c r="B20" s="54" t="s">
        <v>68</v>
      </c>
      <c r="C20" s="55" t="s">
        <v>86</v>
      </c>
      <c r="D20" s="56" t="s">
        <v>87</v>
      </c>
      <c r="E20" s="57">
        <v>220</v>
      </c>
      <c r="F20" s="58">
        <v>77351.82</v>
      </c>
      <c r="G20" s="72"/>
    </row>
    <row r="21" spans="1:7" s="4" customFormat="1" ht="13.5" thickBot="1">
      <c r="A21" s="53" t="s">
        <v>88</v>
      </c>
      <c r="B21" s="54" t="s">
        <v>68</v>
      </c>
      <c r="C21" s="55" t="s">
        <v>86</v>
      </c>
      <c r="D21" s="56" t="s">
        <v>89</v>
      </c>
      <c r="E21" s="57">
        <v>220</v>
      </c>
      <c r="F21" s="58">
        <v>85300.67</v>
      </c>
      <c r="G21" s="72"/>
    </row>
    <row r="22" spans="1:7" s="4" customFormat="1" ht="13.5" thickBot="1">
      <c r="A22" s="53" t="s">
        <v>90</v>
      </c>
      <c r="B22" s="54" t="s">
        <v>68</v>
      </c>
      <c r="C22" s="55" t="s">
        <v>86</v>
      </c>
      <c r="D22" s="56" t="s">
        <v>91</v>
      </c>
      <c r="E22" s="57">
        <v>220</v>
      </c>
      <c r="F22" s="58">
        <v>90176.45</v>
      </c>
      <c r="G22" s="72"/>
    </row>
    <row r="23" spans="1:7" s="4" customFormat="1" ht="13.5" thickBot="1">
      <c r="A23" s="53" t="s">
        <v>92</v>
      </c>
      <c r="B23" s="54" t="s">
        <v>68</v>
      </c>
      <c r="C23" s="55" t="s">
        <v>86</v>
      </c>
      <c r="D23" s="56" t="s">
        <v>93</v>
      </c>
      <c r="E23" s="57">
        <v>380</v>
      </c>
      <c r="F23" s="58">
        <v>99984.43000000001</v>
      </c>
      <c r="G23" s="72"/>
    </row>
    <row r="24" spans="1:7" s="4" customFormat="1" ht="13.5" thickBot="1">
      <c r="A24" s="53" t="s">
        <v>94</v>
      </c>
      <c r="B24" s="54" t="s">
        <v>68</v>
      </c>
      <c r="C24" s="55" t="s">
        <v>86</v>
      </c>
      <c r="D24" s="56" t="s">
        <v>95</v>
      </c>
      <c r="E24" s="57">
        <v>380</v>
      </c>
      <c r="F24" s="58">
        <v>105709.24</v>
      </c>
      <c r="G24" s="72"/>
    </row>
    <row r="25" spans="1:7" s="4" customFormat="1" ht="6.75" customHeight="1" thickBot="1">
      <c r="A25" s="73"/>
      <c r="B25" s="74"/>
      <c r="C25" s="74"/>
      <c r="D25" s="74"/>
      <c r="E25" s="74"/>
      <c r="F25" s="74"/>
      <c r="G25" s="72"/>
    </row>
    <row r="26" spans="1:7" s="4" customFormat="1" ht="15" customHeight="1" thickBot="1">
      <c r="A26" s="75" t="s">
        <v>65</v>
      </c>
      <c r="B26" s="75"/>
      <c r="C26" s="75"/>
      <c r="D26" s="75"/>
      <c r="E26" s="75"/>
      <c r="F26" s="75"/>
      <c r="G26" s="72"/>
    </row>
    <row r="27" spans="1:7" s="4" customFormat="1" ht="13.5" customHeight="1" thickBot="1">
      <c r="A27" s="86" t="s">
        <v>66</v>
      </c>
      <c r="B27" s="87"/>
      <c r="C27" s="87"/>
      <c r="D27" s="88"/>
      <c r="E27" s="89">
        <v>11734</v>
      </c>
      <c r="F27" s="90"/>
      <c r="G27" s="72"/>
    </row>
    <row r="28" s="4" customFormat="1" ht="12.75">
      <c r="G28" s="72"/>
    </row>
    <row r="29" spans="1:7" s="4" customFormat="1" ht="12.75">
      <c r="A29" s="85" t="s">
        <v>64</v>
      </c>
      <c r="B29" s="85"/>
      <c r="C29" s="85"/>
      <c r="D29" s="28"/>
      <c r="E29" s="28"/>
      <c r="F29" s="28"/>
      <c r="G29" s="72"/>
    </row>
    <row r="30" spans="1:7" s="4" customFormat="1" ht="12.75">
      <c r="A30" s="85"/>
      <c r="B30" s="85"/>
      <c r="C30" s="85"/>
      <c r="D30" s="28"/>
      <c r="E30" s="28"/>
      <c r="F30" s="28"/>
      <c r="G30" s="72"/>
    </row>
    <row r="31" spans="1:7" s="4" customFormat="1" ht="12.75">
      <c r="A31" s="85"/>
      <c r="B31" s="85"/>
      <c r="C31" s="85"/>
      <c r="D31" s="28"/>
      <c r="E31" s="28"/>
      <c r="F31" s="28"/>
      <c r="G31" s="72"/>
    </row>
    <row r="32" spans="1:7" s="4" customFormat="1" ht="12.75">
      <c r="A32" s="85"/>
      <c r="B32" s="85"/>
      <c r="C32" s="85"/>
      <c r="D32" s="28"/>
      <c r="E32" s="28"/>
      <c r="F32" s="28"/>
      <c r="G32" s="72"/>
    </row>
    <row r="33" spans="1:7" s="4" customFormat="1" ht="12.75">
      <c r="A33" s="85"/>
      <c r="B33" s="85"/>
      <c r="C33" s="85"/>
      <c r="D33" s="28"/>
      <c r="E33" s="28"/>
      <c r="F33" s="28"/>
      <c r="G33" s="72"/>
    </row>
    <row r="34" spans="1:7" s="4" customFormat="1" ht="12.75">
      <c r="A34" s="85"/>
      <c r="B34" s="85"/>
      <c r="C34" s="85"/>
      <c r="D34" s="28"/>
      <c r="E34" s="28"/>
      <c r="F34" s="28"/>
      <c r="G34" s="72"/>
    </row>
    <row r="35" spans="1:7" s="4" customFormat="1" ht="12.75">
      <c r="A35" s="85"/>
      <c r="B35" s="85"/>
      <c r="C35" s="85"/>
      <c r="D35" s="28"/>
      <c r="E35" s="28"/>
      <c r="F35" s="28"/>
      <c r="G35" s="72"/>
    </row>
    <row r="36" spans="1:7" s="4" customFormat="1" ht="12.75">
      <c r="A36" s="85"/>
      <c r="B36" s="85"/>
      <c r="C36" s="85"/>
      <c r="D36" s="28"/>
      <c r="E36" s="28"/>
      <c r="F36" s="28"/>
      <c r="G36" s="72"/>
    </row>
    <row r="37" spans="1:7" s="4" customFormat="1" ht="5.25" customHeight="1">
      <c r="A37" s="85"/>
      <c r="B37" s="85"/>
      <c r="C37" s="85"/>
      <c r="D37" s="28"/>
      <c r="E37" s="28"/>
      <c r="F37" s="28"/>
      <c r="G37" s="72"/>
    </row>
    <row r="38" spans="1:7" s="4" customFormat="1" ht="11.25" customHeight="1">
      <c r="A38" s="85"/>
      <c r="B38" s="85"/>
      <c r="C38" s="85"/>
      <c r="D38" s="28"/>
      <c r="E38" s="28"/>
      <c r="F38" s="28"/>
      <c r="G38" s="72"/>
    </row>
    <row r="39" spans="1:6" ht="12.75" customHeight="1">
      <c r="A39" s="85"/>
      <c r="B39" s="85"/>
      <c r="C39" s="85"/>
      <c r="D39" s="28"/>
      <c r="E39" s="28"/>
      <c r="F39" s="28"/>
    </row>
    <row r="40" spans="1:6" ht="12.75">
      <c r="A40" s="85"/>
      <c r="B40" s="85"/>
      <c r="C40" s="85"/>
      <c r="D40" s="28"/>
      <c r="E40" s="28"/>
      <c r="F40" s="28"/>
    </row>
    <row r="41" spans="1:6" ht="4.5" customHeight="1">
      <c r="A41" s="29"/>
      <c r="B41" s="29"/>
      <c r="C41" s="29"/>
      <c r="D41" s="28"/>
      <c r="E41" s="28"/>
      <c r="F41" s="28"/>
    </row>
    <row r="42" spans="1:6" ht="14.25" customHeight="1">
      <c r="A42" s="28"/>
      <c r="B42" s="28"/>
      <c r="C42" s="28"/>
      <c r="D42" s="28"/>
      <c r="E42" s="28"/>
      <c r="F42" s="28"/>
    </row>
    <row r="43" spans="1:6" ht="4.5" customHeight="1">
      <c r="A43" s="82" t="s">
        <v>125</v>
      </c>
      <c r="B43" s="82"/>
      <c r="C43" s="82"/>
      <c r="D43" s="82"/>
      <c r="E43" s="82"/>
      <c r="F43" s="82"/>
    </row>
    <row r="44" spans="1:6" ht="12.75">
      <c r="A44" s="82"/>
      <c r="B44" s="82"/>
      <c r="C44" s="82"/>
      <c r="D44" s="82"/>
      <c r="E44" s="82"/>
      <c r="F44" s="82"/>
    </row>
    <row r="45" spans="1:6" ht="229.5" customHeight="1">
      <c r="A45" s="82"/>
      <c r="B45" s="82"/>
      <c r="C45" s="82"/>
      <c r="D45" s="82"/>
      <c r="E45" s="82"/>
      <c r="F45" s="82"/>
    </row>
  </sheetData>
  <sheetProtection/>
  <mergeCells count="11">
    <mergeCell ref="A43:F45"/>
    <mergeCell ref="A11:F11"/>
    <mergeCell ref="A29:C40"/>
    <mergeCell ref="A27:D27"/>
    <mergeCell ref="E27:F27"/>
    <mergeCell ref="A25:F25"/>
    <mergeCell ref="A26:F26"/>
    <mergeCell ref="A1:F1"/>
    <mergeCell ref="A5:F5"/>
    <mergeCell ref="A7:F7"/>
    <mergeCell ref="A10:F10"/>
  </mergeCells>
  <hyperlinks>
    <hyperlink ref="D2" r:id="rId1" display="info@holod-msk.ru"/>
    <hyperlink ref="F2" r:id="rId2" display="www.holod-msk.ru"/>
  </hyperlinks>
  <printOptions/>
  <pageMargins left="0.3937007874015748" right="0" top="0" bottom="0" header="0.5118110236220472" footer="0.5118110236220472"/>
  <pageSetup fitToHeight="1" fitToWidth="1" horizontalDpi="600" verticalDpi="600" orientation="portrait" paperSize="9" scale="9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8"/>
  <sheetViews>
    <sheetView showGridLines="0" zoomScalePageLayoutView="0" workbookViewId="0" topLeftCell="A1">
      <selection activeCell="J24" sqref="J24"/>
    </sheetView>
  </sheetViews>
  <sheetFormatPr defaultColWidth="9.00390625" defaultRowHeight="12.75"/>
  <cols>
    <col min="1" max="16384" width="9.125" style="1" customWidth="1"/>
  </cols>
  <sheetData>
    <row r="1" spans="1:24" ht="18">
      <c r="A1" s="63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ht="12.75" customHeight="1">
      <c r="A2" s="110" t="s">
        <v>6</v>
      </c>
      <c r="B2" s="111"/>
      <c r="C2" s="112"/>
      <c r="D2" s="110" t="s">
        <v>85</v>
      </c>
      <c r="E2" s="111"/>
      <c r="F2" s="112"/>
      <c r="G2" s="110" t="s">
        <v>88</v>
      </c>
      <c r="H2" s="111"/>
      <c r="I2" s="112"/>
      <c r="J2" s="110" t="s">
        <v>90</v>
      </c>
      <c r="K2" s="111"/>
      <c r="L2" s="112"/>
      <c r="M2" s="110" t="s">
        <v>92</v>
      </c>
      <c r="N2" s="111"/>
      <c r="O2" s="112"/>
      <c r="P2" s="110" t="s">
        <v>94</v>
      </c>
      <c r="Q2" s="111"/>
      <c r="R2" s="112"/>
      <c r="S2" s="110" t="s">
        <v>96</v>
      </c>
      <c r="T2" s="111"/>
      <c r="U2" s="112"/>
      <c r="V2" s="110" t="s">
        <v>97</v>
      </c>
      <c r="W2" s="111"/>
      <c r="X2" s="112"/>
    </row>
    <row r="3" spans="1:24" ht="12.75" customHeight="1">
      <c r="A3" s="102" t="s">
        <v>7</v>
      </c>
      <c r="B3" s="113" t="s">
        <v>8</v>
      </c>
      <c r="C3" s="114"/>
      <c r="D3" s="102" t="s">
        <v>9</v>
      </c>
      <c r="E3" s="104" t="s">
        <v>30</v>
      </c>
      <c r="F3" s="105"/>
      <c r="G3" s="102" t="s">
        <v>9</v>
      </c>
      <c r="H3" s="104" t="s">
        <v>30</v>
      </c>
      <c r="I3" s="105"/>
      <c r="J3" s="102" t="s">
        <v>9</v>
      </c>
      <c r="K3" s="104" t="s">
        <v>30</v>
      </c>
      <c r="L3" s="105"/>
      <c r="M3" s="102" t="s">
        <v>9</v>
      </c>
      <c r="N3" s="104" t="s">
        <v>30</v>
      </c>
      <c r="O3" s="105"/>
      <c r="P3" s="102" t="s">
        <v>9</v>
      </c>
      <c r="Q3" s="104" t="s">
        <v>30</v>
      </c>
      <c r="R3" s="105"/>
      <c r="S3" s="102" t="s">
        <v>9</v>
      </c>
      <c r="T3" s="104" t="s">
        <v>30</v>
      </c>
      <c r="U3" s="105"/>
      <c r="V3" s="102" t="s">
        <v>9</v>
      </c>
      <c r="W3" s="104" t="s">
        <v>30</v>
      </c>
      <c r="X3" s="105"/>
    </row>
    <row r="4" spans="1:24" ht="12.75">
      <c r="A4" s="103"/>
      <c r="B4" s="115"/>
      <c r="C4" s="116"/>
      <c r="D4" s="103"/>
      <c r="E4" s="25" t="s">
        <v>24</v>
      </c>
      <c r="F4" s="12" t="s">
        <v>25</v>
      </c>
      <c r="G4" s="103"/>
      <c r="H4" s="25" t="s">
        <v>24</v>
      </c>
      <c r="I4" s="12" t="s">
        <v>25</v>
      </c>
      <c r="J4" s="103"/>
      <c r="K4" s="25" t="s">
        <v>24</v>
      </c>
      <c r="L4" s="12" t="s">
        <v>25</v>
      </c>
      <c r="M4" s="103"/>
      <c r="N4" s="25" t="s">
        <v>24</v>
      </c>
      <c r="O4" s="12" t="s">
        <v>25</v>
      </c>
      <c r="P4" s="103"/>
      <c r="Q4" s="25" t="s">
        <v>24</v>
      </c>
      <c r="R4" s="12" t="s">
        <v>25</v>
      </c>
      <c r="S4" s="103"/>
      <c r="T4" s="25" t="s">
        <v>24</v>
      </c>
      <c r="U4" s="12" t="s">
        <v>25</v>
      </c>
      <c r="V4" s="103"/>
      <c r="W4" s="25" t="s">
        <v>24</v>
      </c>
      <c r="X4" s="12" t="s">
        <v>25</v>
      </c>
    </row>
    <row r="5" spans="1:24" ht="12.75">
      <c r="A5" s="106" t="s">
        <v>26</v>
      </c>
      <c r="B5" s="109" t="s">
        <v>11</v>
      </c>
      <c r="C5" s="109"/>
      <c r="D5" s="13">
        <v>1147</v>
      </c>
      <c r="E5" s="33">
        <v>8.4</v>
      </c>
      <c r="F5" s="14">
        <v>7.4</v>
      </c>
      <c r="G5" s="13">
        <v>1233</v>
      </c>
      <c r="H5" s="33">
        <v>9.3</v>
      </c>
      <c r="I5" s="14">
        <v>8.3</v>
      </c>
      <c r="J5" s="13">
        <v>1827</v>
      </c>
      <c r="K5" s="33">
        <v>15.5</v>
      </c>
      <c r="L5" s="14">
        <v>14.6</v>
      </c>
      <c r="M5" s="13">
        <v>2213</v>
      </c>
      <c r="N5" s="33">
        <v>19.6</v>
      </c>
      <c r="O5" s="14">
        <v>18.7</v>
      </c>
      <c r="P5" s="13">
        <v>2454</v>
      </c>
      <c r="Q5" s="26">
        <v>22.1</v>
      </c>
      <c r="R5" s="14">
        <v>21.2</v>
      </c>
      <c r="S5" s="34">
        <v>3588.15</v>
      </c>
      <c r="T5" s="26">
        <v>35</v>
      </c>
      <c r="U5" s="14">
        <v>33</v>
      </c>
      <c r="V5" s="34">
        <v>4075.5</v>
      </c>
      <c r="W5" s="26">
        <v>40</v>
      </c>
      <c r="X5" s="14">
        <v>38</v>
      </c>
    </row>
    <row r="6" spans="1:24" ht="12.75">
      <c r="A6" s="107"/>
      <c r="B6" s="109" t="s">
        <v>12</v>
      </c>
      <c r="C6" s="109"/>
      <c r="D6" s="13">
        <v>1090</v>
      </c>
      <c r="E6" s="33">
        <v>7.8</v>
      </c>
      <c r="F6" s="14">
        <v>6.8</v>
      </c>
      <c r="G6" s="13">
        <v>1182</v>
      </c>
      <c r="H6" s="33">
        <v>8.8</v>
      </c>
      <c r="I6" s="14">
        <v>7.8</v>
      </c>
      <c r="J6" s="13">
        <v>1728</v>
      </c>
      <c r="K6" s="33">
        <v>14.5</v>
      </c>
      <c r="L6" s="14">
        <v>13.6</v>
      </c>
      <c r="M6" s="13">
        <v>2092</v>
      </c>
      <c r="N6" s="33">
        <v>18.3</v>
      </c>
      <c r="O6" s="14">
        <v>17.4</v>
      </c>
      <c r="P6" s="13">
        <v>2335</v>
      </c>
      <c r="Q6" s="26">
        <v>20.9</v>
      </c>
      <c r="R6" s="14">
        <v>19.9</v>
      </c>
      <c r="S6" s="34">
        <v>3390.55</v>
      </c>
      <c r="T6" s="26">
        <v>33</v>
      </c>
      <c r="U6" s="14">
        <v>31</v>
      </c>
      <c r="V6" s="34">
        <v>3828.5</v>
      </c>
      <c r="W6" s="26">
        <v>38</v>
      </c>
      <c r="X6" s="14">
        <v>36</v>
      </c>
    </row>
    <row r="7" spans="1:24" ht="12.75">
      <c r="A7" s="107"/>
      <c r="B7" s="109" t="s">
        <v>13</v>
      </c>
      <c r="C7" s="109"/>
      <c r="D7" s="13">
        <v>1027</v>
      </c>
      <c r="E7" s="33">
        <v>7.1</v>
      </c>
      <c r="F7" s="14">
        <v>6.2</v>
      </c>
      <c r="G7" s="13">
        <v>1122</v>
      </c>
      <c r="H7" s="33">
        <v>8.1</v>
      </c>
      <c r="I7" s="14">
        <v>7.2</v>
      </c>
      <c r="J7" s="13">
        <v>1621</v>
      </c>
      <c r="K7" s="33">
        <v>13.4</v>
      </c>
      <c r="L7" s="14">
        <v>12.4</v>
      </c>
      <c r="M7" s="13">
        <v>1962</v>
      </c>
      <c r="N7" s="33">
        <v>17</v>
      </c>
      <c r="O7" s="14">
        <v>16</v>
      </c>
      <c r="P7" s="13">
        <v>2200</v>
      </c>
      <c r="Q7" s="26">
        <v>19.5</v>
      </c>
      <c r="R7" s="14">
        <v>18.5</v>
      </c>
      <c r="S7" s="34">
        <v>3193.9</v>
      </c>
      <c r="T7" s="26">
        <v>31</v>
      </c>
      <c r="U7" s="14">
        <v>29</v>
      </c>
      <c r="V7" s="34">
        <v>3563.45</v>
      </c>
      <c r="W7" s="26">
        <v>35</v>
      </c>
      <c r="X7" s="14">
        <v>33</v>
      </c>
    </row>
    <row r="8" spans="1:24" ht="12.75">
      <c r="A8" s="107"/>
      <c r="B8" s="109" t="s">
        <v>14</v>
      </c>
      <c r="C8" s="109"/>
      <c r="D8" s="13">
        <v>959</v>
      </c>
      <c r="E8" s="33">
        <v>6.4</v>
      </c>
      <c r="F8" s="14">
        <v>5.5</v>
      </c>
      <c r="G8" s="13">
        <v>1052</v>
      </c>
      <c r="H8" s="33">
        <v>7.4</v>
      </c>
      <c r="I8" s="14">
        <v>6.4</v>
      </c>
      <c r="J8" s="13">
        <v>1508</v>
      </c>
      <c r="K8" s="33">
        <v>12.2</v>
      </c>
      <c r="L8" s="14">
        <v>11.2</v>
      </c>
      <c r="M8" s="13">
        <v>1823</v>
      </c>
      <c r="N8" s="33">
        <v>15.5</v>
      </c>
      <c r="O8" s="14">
        <v>14.6</v>
      </c>
      <c r="P8" s="13">
        <v>2049</v>
      </c>
      <c r="Q8" s="26">
        <v>17.9</v>
      </c>
      <c r="R8" s="14">
        <v>16.9</v>
      </c>
      <c r="S8" s="34">
        <v>2997.25</v>
      </c>
      <c r="T8" s="26">
        <v>29</v>
      </c>
      <c r="U8" s="14">
        <v>27</v>
      </c>
      <c r="V8" s="34">
        <v>3278.45</v>
      </c>
      <c r="W8" s="26">
        <v>32</v>
      </c>
      <c r="X8" s="14">
        <v>30</v>
      </c>
    </row>
    <row r="9" spans="1:24" ht="12.75">
      <c r="A9" s="107"/>
      <c r="B9" s="109" t="s">
        <v>15</v>
      </c>
      <c r="C9" s="109"/>
      <c r="D9" s="13">
        <v>885</v>
      </c>
      <c r="E9" s="33">
        <v>5.6</v>
      </c>
      <c r="F9" s="14">
        <v>4.7</v>
      </c>
      <c r="G9" s="13">
        <v>972</v>
      </c>
      <c r="H9" s="33">
        <v>6.5</v>
      </c>
      <c r="I9" s="14">
        <v>5.6</v>
      </c>
      <c r="J9" s="13">
        <v>1387</v>
      </c>
      <c r="K9" s="33">
        <v>10.9</v>
      </c>
      <c r="L9" s="14">
        <v>10</v>
      </c>
      <c r="M9" s="13">
        <v>1678</v>
      </c>
      <c r="N9" s="33">
        <v>14</v>
      </c>
      <c r="O9" s="14">
        <v>13</v>
      </c>
      <c r="P9" s="13">
        <v>1881</v>
      </c>
      <c r="Q9" s="26">
        <v>16.1</v>
      </c>
      <c r="R9" s="14">
        <v>15.2</v>
      </c>
      <c r="S9" s="34">
        <v>2797.75</v>
      </c>
      <c r="T9" s="26">
        <v>27</v>
      </c>
      <c r="U9" s="14">
        <v>25</v>
      </c>
      <c r="V9" s="34">
        <v>2971.6</v>
      </c>
      <c r="W9" s="26">
        <v>29</v>
      </c>
      <c r="X9" s="14">
        <v>27</v>
      </c>
    </row>
    <row r="10" spans="1:24" ht="12.75">
      <c r="A10" s="108"/>
      <c r="B10" s="109" t="s">
        <v>16</v>
      </c>
      <c r="C10" s="109"/>
      <c r="D10" s="13">
        <v>805</v>
      </c>
      <c r="E10" s="33">
        <v>4.8</v>
      </c>
      <c r="F10" s="14">
        <v>3.8</v>
      </c>
      <c r="G10" s="13"/>
      <c r="H10" s="33"/>
      <c r="I10" s="14"/>
      <c r="J10" s="13">
        <v>1259</v>
      </c>
      <c r="K10" s="33">
        <v>9.6</v>
      </c>
      <c r="L10" s="14">
        <v>8.6</v>
      </c>
      <c r="M10" s="13">
        <v>1525</v>
      </c>
      <c r="N10" s="33">
        <v>12.4</v>
      </c>
      <c r="O10" s="14">
        <v>11.4</v>
      </c>
      <c r="P10" s="13"/>
      <c r="Q10" s="26"/>
      <c r="R10" s="14"/>
      <c r="S10" s="34">
        <v>2593.5</v>
      </c>
      <c r="T10" s="26">
        <v>24</v>
      </c>
      <c r="U10" s="14">
        <v>22</v>
      </c>
      <c r="V10" s="34">
        <v>2639.1</v>
      </c>
      <c r="W10" s="26">
        <v>24</v>
      </c>
      <c r="X10" s="14">
        <v>22</v>
      </c>
    </row>
    <row r="11" spans="1:24" ht="12.75">
      <c r="A11" s="117" t="s">
        <v>27</v>
      </c>
      <c r="B11" s="100" t="s">
        <v>11</v>
      </c>
      <c r="C11" s="101"/>
      <c r="D11" s="12">
        <v>965</v>
      </c>
      <c r="E11" s="35">
        <v>6.5</v>
      </c>
      <c r="F11" s="22">
        <v>5.5</v>
      </c>
      <c r="G11" s="12">
        <v>1037</v>
      </c>
      <c r="H11" s="35">
        <v>7.2</v>
      </c>
      <c r="I11" s="22">
        <v>6.3</v>
      </c>
      <c r="J11" s="12">
        <v>1533</v>
      </c>
      <c r="K11" s="35">
        <v>12.5</v>
      </c>
      <c r="L11" s="22">
        <v>11.5</v>
      </c>
      <c r="M11" s="12">
        <v>1866</v>
      </c>
      <c r="N11" s="35">
        <v>16</v>
      </c>
      <c r="O11" s="22">
        <v>15</v>
      </c>
      <c r="P11" s="12">
        <v>2062</v>
      </c>
      <c r="Q11" s="27">
        <v>18</v>
      </c>
      <c r="R11" s="22">
        <v>17.1</v>
      </c>
      <c r="S11" s="36">
        <v>2963.05</v>
      </c>
      <c r="T11" s="27">
        <v>29</v>
      </c>
      <c r="U11" s="22">
        <v>27</v>
      </c>
      <c r="V11" s="36">
        <v>3531.15</v>
      </c>
      <c r="W11" s="27">
        <v>35</v>
      </c>
      <c r="X11" s="22">
        <v>33</v>
      </c>
    </row>
    <row r="12" spans="1:24" ht="12.75">
      <c r="A12" s="118"/>
      <c r="B12" s="100" t="s">
        <v>12</v>
      </c>
      <c r="C12" s="101"/>
      <c r="D12" s="12">
        <v>917</v>
      </c>
      <c r="E12" s="35">
        <v>6</v>
      </c>
      <c r="F12" s="22">
        <v>5</v>
      </c>
      <c r="G12" s="12">
        <v>995</v>
      </c>
      <c r="H12" s="35">
        <v>6.8</v>
      </c>
      <c r="I12" s="22">
        <v>5.8</v>
      </c>
      <c r="J12" s="12">
        <v>1448</v>
      </c>
      <c r="K12" s="35">
        <v>11.6</v>
      </c>
      <c r="L12" s="22">
        <v>10.6</v>
      </c>
      <c r="M12" s="12">
        <v>1757</v>
      </c>
      <c r="N12" s="35">
        <v>14.8</v>
      </c>
      <c r="O12" s="22">
        <v>13.9</v>
      </c>
      <c r="P12" s="12">
        <v>1955</v>
      </c>
      <c r="Q12" s="27">
        <v>16.9</v>
      </c>
      <c r="R12" s="22">
        <v>15.9</v>
      </c>
      <c r="S12" s="36">
        <v>2829.1</v>
      </c>
      <c r="T12" s="27">
        <v>27</v>
      </c>
      <c r="U12" s="22">
        <v>25</v>
      </c>
      <c r="V12" s="36">
        <v>3315.5</v>
      </c>
      <c r="W12" s="27">
        <v>32</v>
      </c>
      <c r="X12" s="22">
        <v>30</v>
      </c>
    </row>
    <row r="13" spans="1:24" ht="12.75">
      <c r="A13" s="118"/>
      <c r="B13" s="100" t="s">
        <v>13</v>
      </c>
      <c r="C13" s="101"/>
      <c r="D13" s="12">
        <v>864</v>
      </c>
      <c r="E13" s="35">
        <v>5.4</v>
      </c>
      <c r="F13" s="22">
        <v>4.5</v>
      </c>
      <c r="G13" s="12">
        <v>945</v>
      </c>
      <c r="H13" s="35">
        <v>6.3</v>
      </c>
      <c r="I13" s="22">
        <v>5.3</v>
      </c>
      <c r="J13" s="12">
        <v>1357</v>
      </c>
      <c r="K13" s="35">
        <v>10.6</v>
      </c>
      <c r="L13" s="22">
        <v>9.7</v>
      </c>
      <c r="M13" s="12">
        <v>1641</v>
      </c>
      <c r="N13" s="35">
        <v>13.6</v>
      </c>
      <c r="O13" s="22">
        <v>12.6</v>
      </c>
      <c r="P13" s="12">
        <v>1835</v>
      </c>
      <c r="Q13" s="27">
        <v>15.6</v>
      </c>
      <c r="R13" s="22">
        <v>14.7</v>
      </c>
      <c r="S13" s="36">
        <v>2679</v>
      </c>
      <c r="T13" s="27">
        <v>25</v>
      </c>
      <c r="U13" s="22">
        <v>23</v>
      </c>
      <c r="V13" s="36">
        <v>3083.7</v>
      </c>
      <c r="W13" s="27">
        <v>30</v>
      </c>
      <c r="X13" s="22">
        <v>28</v>
      </c>
    </row>
    <row r="14" spans="1:24" ht="12.75">
      <c r="A14" s="118"/>
      <c r="B14" s="100" t="s">
        <v>14</v>
      </c>
      <c r="C14" s="101"/>
      <c r="D14" s="12">
        <v>806</v>
      </c>
      <c r="E14" s="35">
        <v>4.8</v>
      </c>
      <c r="F14" s="22">
        <v>3.9</v>
      </c>
      <c r="G14" s="12">
        <v>887</v>
      </c>
      <c r="H14" s="35">
        <v>5.7</v>
      </c>
      <c r="I14" s="22">
        <v>4.7</v>
      </c>
      <c r="J14" s="12">
        <v>1261</v>
      </c>
      <c r="K14" s="35">
        <v>9.6</v>
      </c>
      <c r="L14" s="22">
        <v>8.6</v>
      </c>
      <c r="M14" s="12">
        <v>1519</v>
      </c>
      <c r="N14" s="35">
        <v>12.3</v>
      </c>
      <c r="O14" s="22">
        <v>11.4</v>
      </c>
      <c r="P14" s="12">
        <v>1701</v>
      </c>
      <c r="Q14" s="27">
        <v>14.2</v>
      </c>
      <c r="R14" s="22">
        <v>13.3</v>
      </c>
      <c r="S14" s="36">
        <v>2517.5</v>
      </c>
      <c r="T14" s="27">
        <v>23</v>
      </c>
      <c r="U14" s="22">
        <v>21</v>
      </c>
      <c r="V14" s="36">
        <v>2835.75</v>
      </c>
      <c r="W14" s="27">
        <v>27</v>
      </c>
      <c r="X14" s="22">
        <v>25</v>
      </c>
    </row>
    <row r="15" spans="1:24" ht="12.75">
      <c r="A15" s="118"/>
      <c r="B15" s="100" t="s">
        <v>15</v>
      </c>
      <c r="C15" s="101"/>
      <c r="D15" s="12">
        <v>743</v>
      </c>
      <c r="E15" s="35">
        <v>4.1</v>
      </c>
      <c r="F15" s="22">
        <v>3.2</v>
      </c>
      <c r="G15" s="12">
        <v>821</v>
      </c>
      <c r="H15" s="35">
        <v>5</v>
      </c>
      <c r="I15" s="22">
        <v>4</v>
      </c>
      <c r="J15" s="12">
        <v>1158</v>
      </c>
      <c r="K15" s="35">
        <v>8.5</v>
      </c>
      <c r="L15" s="22">
        <v>7.6</v>
      </c>
      <c r="M15" s="12">
        <v>1390</v>
      </c>
      <c r="N15" s="35">
        <v>10.9</v>
      </c>
      <c r="O15" s="22">
        <v>10</v>
      </c>
      <c r="P15" s="12">
        <v>1553</v>
      </c>
      <c r="Q15" s="27">
        <v>12.7</v>
      </c>
      <c r="R15" s="22">
        <v>11.7</v>
      </c>
      <c r="S15" s="36">
        <v>2345.55</v>
      </c>
      <c r="T15" s="27">
        <v>21</v>
      </c>
      <c r="U15" s="22">
        <v>20</v>
      </c>
      <c r="V15" s="36">
        <v>2567.85</v>
      </c>
      <c r="W15" s="27">
        <v>23.7</v>
      </c>
      <c r="X15" s="22">
        <v>22.7</v>
      </c>
    </row>
    <row r="16" spans="1:24" ht="12.75">
      <c r="A16" s="119"/>
      <c r="B16" s="100" t="s">
        <v>16</v>
      </c>
      <c r="C16" s="101"/>
      <c r="D16" s="12">
        <v>677</v>
      </c>
      <c r="E16" s="35">
        <v>3.4</v>
      </c>
      <c r="F16" s="22">
        <v>2.5</v>
      </c>
      <c r="G16" s="12"/>
      <c r="H16" s="35"/>
      <c r="I16" s="22"/>
      <c r="J16" s="12">
        <v>1049</v>
      </c>
      <c r="K16" s="35">
        <v>7.4</v>
      </c>
      <c r="L16" s="22">
        <v>6.4</v>
      </c>
      <c r="M16" s="12">
        <v>1255</v>
      </c>
      <c r="N16" s="35">
        <v>9.5</v>
      </c>
      <c r="O16" s="22">
        <v>8.6</v>
      </c>
      <c r="P16" s="12">
        <v>1392</v>
      </c>
      <c r="Q16" s="27">
        <v>11</v>
      </c>
      <c r="R16" s="22">
        <v>10</v>
      </c>
      <c r="S16" s="36">
        <v>2166</v>
      </c>
      <c r="T16" s="27">
        <v>19</v>
      </c>
      <c r="U16" s="22">
        <v>18</v>
      </c>
      <c r="V16" s="36">
        <v>2279.05</v>
      </c>
      <c r="W16" s="27">
        <v>20.3</v>
      </c>
      <c r="X16" s="22">
        <v>19.3</v>
      </c>
    </row>
    <row r="17" spans="1:24" ht="12.75">
      <c r="A17" s="106" t="s">
        <v>110</v>
      </c>
      <c r="B17" s="109" t="s">
        <v>11</v>
      </c>
      <c r="C17" s="109"/>
      <c r="D17" s="13">
        <v>788</v>
      </c>
      <c r="E17" s="33">
        <v>4.6</v>
      </c>
      <c r="F17" s="14">
        <v>3.7</v>
      </c>
      <c r="G17" s="13">
        <v>846</v>
      </c>
      <c r="H17" s="33">
        <v>5.2</v>
      </c>
      <c r="I17" s="14">
        <v>4.3</v>
      </c>
      <c r="J17" s="13">
        <v>1230</v>
      </c>
      <c r="K17" s="33">
        <v>9.3</v>
      </c>
      <c r="L17" s="14">
        <v>8.3</v>
      </c>
      <c r="M17" s="13">
        <v>1527</v>
      </c>
      <c r="N17" s="33">
        <v>12.4</v>
      </c>
      <c r="O17" s="14">
        <v>11.4</v>
      </c>
      <c r="P17" s="13">
        <v>1680</v>
      </c>
      <c r="Q17" s="26">
        <v>14</v>
      </c>
      <c r="R17" s="14">
        <v>13.1</v>
      </c>
      <c r="S17" s="34">
        <v>2454.8</v>
      </c>
      <c r="T17" s="26">
        <v>22.1</v>
      </c>
      <c r="U17" s="14">
        <v>21.1</v>
      </c>
      <c r="V17" s="34">
        <v>2985.85</v>
      </c>
      <c r="W17" s="26">
        <v>29</v>
      </c>
      <c r="X17" s="14">
        <v>27</v>
      </c>
    </row>
    <row r="18" spans="1:24" ht="12.75">
      <c r="A18" s="107"/>
      <c r="B18" s="109" t="s">
        <v>12</v>
      </c>
      <c r="C18" s="109"/>
      <c r="D18" s="13">
        <v>748</v>
      </c>
      <c r="E18" s="33">
        <v>4.2</v>
      </c>
      <c r="F18" s="14">
        <v>3.2</v>
      </c>
      <c r="G18" s="13">
        <v>812</v>
      </c>
      <c r="H18" s="33">
        <v>4.9</v>
      </c>
      <c r="I18" s="14">
        <v>3.9</v>
      </c>
      <c r="J18" s="13">
        <v>1181</v>
      </c>
      <c r="K18" s="33">
        <v>8.7</v>
      </c>
      <c r="L18" s="14">
        <v>7.8</v>
      </c>
      <c r="M18" s="13">
        <v>1430</v>
      </c>
      <c r="N18" s="33">
        <v>11.4</v>
      </c>
      <c r="O18" s="14">
        <v>10.4</v>
      </c>
      <c r="P18" s="13">
        <v>1585</v>
      </c>
      <c r="Q18" s="26">
        <v>13</v>
      </c>
      <c r="R18" s="14">
        <v>12.1</v>
      </c>
      <c r="S18" s="34">
        <v>2339.85</v>
      </c>
      <c r="T18" s="26">
        <v>21</v>
      </c>
      <c r="U18" s="14">
        <v>20</v>
      </c>
      <c r="V18" s="34">
        <v>2802.5</v>
      </c>
      <c r="W18" s="26">
        <v>27</v>
      </c>
      <c r="X18" s="14">
        <v>25</v>
      </c>
    </row>
    <row r="19" spans="1:24" ht="12.75">
      <c r="A19" s="107"/>
      <c r="B19" s="109" t="s">
        <v>13</v>
      </c>
      <c r="C19" s="109"/>
      <c r="D19" s="13">
        <v>703</v>
      </c>
      <c r="E19" s="33">
        <v>3.7</v>
      </c>
      <c r="F19" s="14">
        <v>2.8</v>
      </c>
      <c r="G19" s="13">
        <v>771</v>
      </c>
      <c r="H19" s="33">
        <v>4.4</v>
      </c>
      <c r="I19" s="14">
        <v>3.5</v>
      </c>
      <c r="J19" s="13">
        <v>1104</v>
      </c>
      <c r="K19" s="33">
        <v>7.9</v>
      </c>
      <c r="L19" s="14">
        <v>7</v>
      </c>
      <c r="M19" s="13">
        <v>1327</v>
      </c>
      <c r="N19" s="33">
        <v>10.3</v>
      </c>
      <c r="O19" s="14">
        <v>9.3</v>
      </c>
      <c r="P19" s="13">
        <v>1479</v>
      </c>
      <c r="Q19" s="26">
        <v>11.9</v>
      </c>
      <c r="R19" s="14">
        <v>10.9</v>
      </c>
      <c r="S19" s="34">
        <v>2211.6</v>
      </c>
      <c r="T19" s="26">
        <v>19.5</v>
      </c>
      <c r="U19" s="14">
        <v>18.5</v>
      </c>
      <c r="V19" s="34">
        <v>2604.9</v>
      </c>
      <c r="W19" s="26">
        <v>24</v>
      </c>
      <c r="X19" s="14">
        <v>22</v>
      </c>
    </row>
    <row r="20" spans="1:24" ht="12.75">
      <c r="A20" s="107"/>
      <c r="B20" s="109" t="s">
        <v>14</v>
      </c>
      <c r="C20" s="109"/>
      <c r="D20" s="13">
        <v>655</v>
      </c>
      <c r="E20" s="33">
        <v>3.2</v>
      </c>
      <c r="F20" s="14">
        <v>2.3</v>
      </c>
      <c r="G20" s="13">
        <v>709</v>
      </c>
      <c r="H20" s="33">
        <v>3.8</v>
      </c>
      <c r="I20" s="14">
        <v>2.8</v>
      </c>
      <c r="J20" s="13">
        <v>1023</v>
      </c>
      <c r="K20" s="33">
        <v>7.1</v>
      </c>
      <c r="L20" s="14">
        <v>6.1</v>
      </c>
      <c r="M20" s="13">
        <v>1219</v>
      </c>
      <c r="N20" s="33">
        <v>9.1</v>
      </c>
      <c r="O20" s="14">
        <v>8.2</v>
      </c>
      <c r="P20" s="13">
        <v>1362</v>
      </c>
      <c r="Q20" s="26">
        <v>10.7</v>
      </c>
      <c r="R20" s="14">
        <v>9.7</v>
      </c>
      <c r="S20" s="34">
        <v>2071</v>
      </c>
      <c r="T20" s="26">
        <v>18.2</v>
      </c>
      <c r="U20" s="14">
        <v>17.3</v>
      </c>
      <c r="V20" s="34">
        <v>2393.05</v>
      </c>
      <c r="W20" s="26">
        <v>21.5</v>
      </c>
      <c r="X20" s="14">
        <v>20.5</v>
      </c>
    </row>
    <row r="21" spans="1:24" ht="12.75">
      <c r="A21" s="107"/>
      <c r="B21" s="109" t="s">
        <v>15</v>
      </c>
      <c r="C21" s="109"/>
      <c r="D21" s="13">
        <v>604</v>
      </c>
      <c r="E21" s="33">
        <v>2.7</v>
      </c>
      <c r="F21" s="14">
        <v>1.7</v>
      </c>
      <c r="G21" s="13"/>
      <c r="H21" s="33"/>
      <c r="I21" s="14"/>
      <c r="J21" s="13">
        <v>931</v>
      </c>
      <c r="K21" s="33">
        <v>6.1</v>
      </c>
      <c r="L21" s="14">
        <v>5.2</v>
      </c>
      <c r="M21" s="13">
        <v>1106</v>
      </c>
      <c r="N21" s="33">
        <v>8</v>
      </c>
      <c r="O21" s="14">
        <v>7</v>
      </c>
      <c r="P21" s="13"/>
      <c r="Q21" s="26"/>
      <c r="R21" s="14"/>
      <c r="S21" s="34">
        <v>1919.95</v>
      </c>
      <c r="T21" s="26">
        <v>16.6</v>
      </c>
      <c r="U21" s="14">
        <v>15.6</v>
      </c>
      <c r="V21" s="34">
        <v>2165.05</v>
      </c>
      <c r="W21" s="26">
        <v>18.8</v>
      </c>
      <c r="X21" s="14">
        <v>17.8</v>
      </c>
    </row>
    <row r="22" spans="1:24" ht="12.75">
      <c r="A22" s="108"/>
      <c r="B22" s="109" t="s">
        <v>16</v>
      </c>
      <c r="C22" s="109"/>
      <c r="D22" s="13"/>
      <c r="E22" s="33"/>
      <c r="F22" s="14"/>
      <c r="G22" s="13"/>
      <c r="H22" s="33"/>
      <c r="I22" s="14"/>
      <c r="J22" s="13"/>
      <c r="K22" s="33"/>
      <c r="L22" s="14"/>
      <c r="M22" s="13">
        <v>970</v>
      </c>
      <c r="N22" s="33">
        <v>6.5</v>
      </c>
      <c r="O22" s="14">
        <v>5.6</v>
      </c>
      <c r="P22" s="13"/>
      <c r="Q22" s="26"/>
      <c r="R22" s="14"/>
      <c r="S22" s="34">
        <v>1762.25</v>
      </c>
      <c r="T22" s="26">
        <v>14.9</v>
      </c>
      <c r="U22" s="14">
        <v>14</v>
      </c>
      <c r="V22" s="34">
        <v>1919</v>
      </c>
      <c r="W22" s="26">
        <v>16.6</v>
      </c>
      <c r="X22" s="14">
        <v>15.6</v>
      </c>
    </row>
    <row r="23" spans="1:24" ht="13.5">
      <c r="A23" s="60" t="s">
        <v>126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0"/>
      <c r="V23" s="10"/>
      <c r="W23" s="10"/>
      <c r="X23" s="10"/>
    </row>
    <row r="24" spans="1:24" ht="12.75">
      <c r="A24" s="60" t="s">
        <v>28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0"/>
      <c r="V24" s="10"/>
      <c r="W24" s="10"/>
      <c r="X24" s="10"/>
    </row>
    <row r="25" spans="1:24" ht="12.75">
      <c r="A25" s="60" t="s">
        <v>29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0"/>
      <c r="V25" s="10"/>
      <c r="W25" s="10"/>
      <c r="X25" s="10"/>
    </row>
    <row r="26" spans="1:24" ht="12.75">
      <c r="A26" s="60" t="s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0"/>
      <c r="V26" s="10"/>
      <c r="W26" s="10"/>
      <c r="X26" s="10"/>
    </row>
    <row r="27" ht="7.5" customHeight="1"/>
    <row r="28" spans="1:21" ht="18">
      <c r="A28" s="64" t="s">
        <v>123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  <row r="29" spans="1:23" ht="12.75" customHeight="1">
      <c r="A29" s="110" t="s">
        <v>6</v>
      </c>
      <c r="B29" s="111"/>
      <c r="C29" s="112"/>
      <c r="D29" s="120" t="s">
        <v>67</v>
      </c>
      <c r="E29" s="121"/>
      <c r="F29" s="120" t="s">
        <v>71</v>
      </c>
      <c r="G29" s="121"/>
      <c r="H29" s="120" t="s">
        <v>73</v>
      </c>
      <c r="I29" s="121"/>
      <c r="J29" s="120" t="s">
        <v>75</v>
      </c>
      <c r="K29" s="121"/>
      <c r="L29" s="120" t="s">
        <v>77</v>
      </c>
      <c r="M29" s="121"/>
      <c r="N29" s="120" t="s">
        <v>79</v>
      </c>
      <c r="O29" s="121"/>
      <c r="P29" s="120" t="s">
        <v>81</v>
      </c>
      <c r="Q29" s="121"/>
      <c r="R29" s="120" t="s">
        <v>83</v>
      </c>
      <c r="S29" s="121"/>
      <c r="T29" s="120" t="s">
        <v>84</v>
      </c>
      <c r="U29" s="121"/>
      <c r="V29" s="4"/>
      <c r="W29" s="4"/>
    </row>
    <row r="30" spans="1:23" ht="22.5">
      <c r="A30" s="12" t="s">
        <v>7</v>
      </c>
      <c r="B30" s="122" t="s">
        <v>8</v>
      </c>
      <c r="C30" s="122"/>
      <c r="D30" s="12" t="s">
        <v>9</v>
      </c>
      <c r="E30" s="12" t="s">
        <v>30</v>
      </c>
      <c r="F30" s="12" t="s">
        <v>9</v>
      </c>
      <c r="G30" s="12" t="s">
        <v>30</v>
      </c>
      <c r="H30" s="12" t="s">
        <v>9</v>
      </c>
      <c r="I30" s="12" t="s">
        <v>30</v>
      </c>
      <c r="J30" s="12" t="s">
        <v>9</v>
      </c>
      <c r="K30" s="12" t="s">
        <v>30</v>
      </c>
      <c r="L30" s="12" t="s">
        <v>9</v>
      </c>
      <c r="M30" s="12" t="s">
        <v>30</v>
      </c>
      <c r="N30" s="12" t="s">
        <v>9</v>
      </c>
      <c r="O30" s="12" t="s">
        <v>30</v>
      </c>
      <c r="P30" s="12" t="s">
        <v>9</v>
      </c>
      <c r="Q30" s="12" t="s">
        <v>30</v>
      </c>
      <c r="R30" s="12" t="s">
        <v>9</v>
      </c>
      <c r="S30" s="12" t="s">
        <v>30</v>
      </c>
      <c r="T30" s="12" t="s">
        <v>9</v>
      </c>
      <c r="U30" s="12" t="s">
        <v>30</v>
      </c>
      <c r="V30" s="4"/>
      <c r="W30" s="4"/>
    </row>
    <row r="31" spans="1:23" ht="12.75">
      <c r="A31" s="123" t="s">
        <v>10</v>
      </c>
      <c r="B31" s="109" t="s">
        <v>11</v>
      </c>
      <c r="C31" s="109"/>
      <c r="D31" s="13">
        <v>1447</v>
      </c>
      <c r="E31" s="14">
        <f aca="true" t="shared" si="0" ref="E31:E59">(D31-230)/90</f>
        <v>13.522222222222222</v>
      </c>
      <c r="F31" s="13">
        <v>1639</v>
      </c>
      <c r="G31" s="14">
        <f aca="true" t="shared" si="1" ref="G31:G60">(F31-230)/90</f>
        <v>15.655555555555555</v>
      </c>
      <c r="H31" s="13">
        <v>1963</v>
      </c>
      <c r="I31" s="14">
        <f>(H31-230)/90</f>
        <v>19.255555555555556</v>
      </c>
      <c r="J31" s="13">
        <v>2172</v>
      </c>
      <c r="K31" s="14">
        <f>(J31-230)/90</f>
        <v>21.57777777777778</v>
      </c>
      <c r="L31" s="13">
        <v>2951</v>
      </c>
      <c r="M31" s="14">
        <f>(L31-230)/90</f>
        <v>30.233333333333334</v>
      </c>
      <c r="N31" s="13">
        <v>3638</v>
      </c>
      <c r="O31" s="15">
        <f>(N31-230)/90</f>
        <v>37.86666666666667</v>
      </c>
      <c r="P31" s="16">
        <v>4238</v>
      </c>
      <c r="Q31" s="15">
        <f>(P31-230)/90</f>
        <v>44.53333333333333</v>
      </c>
      <c r="R31" s="37">
        <v>4920.05</v>
      </c>
      <c r="S31" s="15">
        <v>50</v>
      </c>
      <c r="T31" s="37">
        <v>5458.7</v>
      </c>
      <c r="U31" s="15">
        <v>54</v>
      </c>
      <c r="V31" s="4"/>
      <c r="W31" s="4"/>
    </row>
    <row r="32" spans="1:23" ht="12.75">
      <c r="A32" s="123"/>
      <c r="B32" s="109" t="s">
        <v>12</v>
      </c>
      <c r="C32" s="109"/>
      <c r="D32" s="13">
        <v>1362</v>
      </c>
      <c r="E32" s="14">
        <f t="shared" si="0"/>
        <v>12.577777777777778</v>
      </c>
      <c r="F32" s="13">
        <v>1543</v>
      </c>
      <c r="G32" s="14">
        <f t="shared" si="1"/>
        <v>14.588888888888889</v>
      </c>
      <c r="H32" s="13">
        <v>1848</v>
      </c>
      <c r="I32" s="14">
        <f aca="true" t="shared" si="2" ref="I32:I60">(H32-230)/90</f>
        <v>17.977777777777778</v>
      </c>
      <c r="J32" s="13">
        <v>2049</v>
      </c>
      <c r="K32" s="14">
        <f aca="true" t="shared" si="3" ref="K32:K59">(J32-230)/90</f>
        <v>20.211111111111112</v>
      </c>
      <c r="L32" s="13">
        <v>2776</v>
      </c>
      <c r="M32" s="14">
        <f aca="true" t="shared" si="4" ref="M32:M60">(L32-230)/90</f>
        <v>28.288888888888888</v>
      </c>
      <c r="N32" s="13">
        <v>3430</v>
      </c>
      <c r="O32" s="15">
        <f aca="true" t="shared" si="5" ref="O32:O58">(N32-230)/90</f>
        <v>35.55555555555556</v>
      </c>
      <c r="P32" s="16">
        <v>4013</v>
      </c>
      <c r="Q32" s="15">
        <f>(P32-230)/90</f>
        <v>42.03333333333333</v>
      </c>
      <c r="R32" s="37">
        <v>4614.15</v>
      </c>
      <c r="S32" s="15">
        <v>47</v>
      </c>
      <c r="T32" s="37">
        <v>5139.5</v>
      </c>
      <c r="U32" s="15">
        <v>51</v>
      </c>
      <c r="V32" s="4"/>
      <c r="W32" s="4"/>
    </row>
    <row r="33" spans="1:23" ht="12.75">
      <c r="A33" s="123"/>
      <c r="B33" s="109" t="s">
        <v>13</v>
      </c>
      <c r="C33" s="109"/>
      <c r="D33" s="13">
        <v>1274</v>
      </c>
      <c r="E33" s="14">
        <f t="shared" si="0"/>
        <v>11.6</v>
      </c>
      <c r="F33" s="13">
        <v>1442</v>
      </c>
      <c r="G33" s="14">
        <f t="shared" si="1"/>
        <v>13.466666666666667</v>
      </c>
      <c r="H33" s="13">
        <v>1726</v>
      </c>
      <c r="I33" s="14">
        <f t="shared" si="2"/>
        <v>16.622222222222224</v>
      </c>
      <c r="J33" s="13">
        <v>1915</v>
      </c>
      <c r="K33" s="14">
        <f t="shared" si="3"/>
        <v>18.72222222222222</v>
      </c>
      <c r="L33" s="13">
        <v>2593</v>
      </c>
      <c r="M33" s="14">
        <f t="shared" si="4"/>
        <v>26.255555555555556</v>
      </c>
      <c r="N33" s="13">
        <v>3209</v>
      </c>
      <c r="O33" s="15">
        <f t="shared" si="5"/>
        <v>33.1</v>
      </c>
      <c r="P33" s="16">
        <v>3769</v>
      </c>
      <c r="Q33" s="15">
        <f>(P33-230)/90</f>
        <v>39.32222222222222</v>
      </c>
      <c r="R33" s="37">
        <v>4309.2</v>
      </c>
      <c r="S33" s="15">
        <v>44.6</v>
      </c>
      <c r="T33" s="37">
        <v>4821.25</v>
      </c>
      <c r="U33" s="15">
        <v>48.5</v>
      </c>
      <c r="V33" s="4"/>
      <c r="W33" s="4"/>
    </row>
    <row r="34" spans="1:23" ht="12.75">
      <c r="A34" s="123"/>
      <c r="B34" s="109" t="s">
        <v>14</v>
      </c>
      <c r="C34" s="109"/>
      <c r="D34" s="13">
        <v>1181</v>
      </c>
      <c r="E34" s="14">
        <f t="shared" si="0"/>
        <v>10.566666666666666</v>
      </c>
      <c r="F34" s="13">
        <v>1336</v>
      </c>
      <c r="G34" s="14">
        <f t="shared" si="1"/>
        <v>12.28888888888889</v>
      </c>
      <c r="H34" s="13">
        <v>1598</v>
      </c>
      <c r="I34" s="14">
        <f t="shared" si="2"/>
        <v>15.2</v>
      </c>
      <c r="J34" s="13">
        <v>1768</v>
      </c>
      <c r="K34" s="14">
        <f t="shared" si="3"/>
        <v>17.08888888888889</v>
      </c>
      <c r="L34" s="13">
        <v>2401</v>
      </c>
      <c r="M34" s="14">
        <f t="shared" si="4"/>
        <v>24.122222222222224</v>
      </c>
      <c r="N34" s="13">
        <v>2973</v>
      </c>
      <c r="O34" s="15">
        <f t="shared" si="5"/>
        <v>30.477777777777778</v>
      </c>
      <c r="P34" s="16">
        <v>3505</v>
      </c>
      <c r="Q34" s="15">
        <f>(P34-230)/90</f>
        <v>36.388888888888886</v>
      </c>
      <c r="R34" s="37">
        <v>4005.2</v>
      </c>
      <c r="S34" s="15">
        <v>42</v>
      </c>
      <c r="T34" s="37">
        <v>4503.95</v>
      </c>
      <c r="U34" s="15">
        <v>46.5</v>
      </c>
      <c r="V34" s="4"/>
      <c r="W34" s="4"/>
    </row>
    <row r="35" spans="1:23" ht="12.75">
      <c r="A35" s="123"/>
      <c r="B35" s="109" t="s">
        <v>15</v>
      </c>
      <c r="C35" s="109"/>
      <c r="D35" s="13">
        <v>1085</v>
      </c>
      <c r="E35" s="14">
        <f t="shared" si="0"/>
        <v>9.5</v>
      </c>
      <c r="F35" s="13">
        <v>1225</v>
      </c>
      <c r="G35" s="14">
        <f t="shared" si="1"/>
        <v>11.055555555555555</v>
      </c>
      <c r="H35" s="13">
        <v>1463</v>
      </c>
      <c r="I35" s="14">
        <f t="shared" si="2"/>
        <v>13.7</v>
      </c>
      <c r="J35" s="13"/>
      <c r="K35" s="14"/>
      <c r="L35" s="13">
        <v>2200</v>
      </c>
      <c r="M35" s="14">
        <f t="shared" si="4"/>
        <v>21.88888888888889</v>
      </c>
      <c r="N35" s="13">
        <v>2722</v>
      </c>
      <c r="O35" s="15">
        <f t="shared" si="5"/>
        <v>27.68888888888889</v>
      </c>
      <c r="P35" s="16">
        <v>3219</v>
      </c>
      <c r="Q35" s="15">
        <f>(P35-230)/90</f>
        <v>33.21111111111111</v>
      </c>
      <c r="R35" s="37">
        <v>3702.15</v>
      </c>
      <c r="S35" s="15">
        <v>39</v>
      </c>
      <c r="T35" s="37">
        <v>4185.7</v>
      </c>
      <c r="U35" s="15">
        <v>43</v>
      </c>
      <c r="V35" s="4"/>
      <c r="W35" s="4"/>
    </row>
    <row r="36" spans="1:23" ht="12.75">
      <c r="A36" s="123"/>
      <c r="B36" s="109" t="s">
        <v>16</v>
      </c>
      <c r="C36" s="109"/>
      <c r="D36" s="13">
        <v>984</v>
      </c>
      <c r="E36" s="14">
        <f t="shared" si="0"/>
        <v>8.377777777777778</v>
      </c>
      <c r="F36" s="13">
        <v>1108</v>
      </c>
      <c r="G36" s="14">
        <f t="shared" si="1"/>
        <v>9.755555555555556</v>
      </c>
      <c r="H36" s="13"/>
      <c r="I36" s="14"/>
      <c r="J36" s="13"/>
      <c r="K36" s="14"/>
      <c r="L36" s="13">
        <v>1989</v>
      </c>
      <c r="M36" s="14">
        <f t="shared" si="4"/>
        <v>19.544444444444444</v>
      </c>
      <c r="N36" s="13"/>
      <c r="O36" s="15"/>
      <c r="P36" s="16"/>
      <c r="Q36" s="15"/>
      <c r="R36" s="37">
        <v>3401.95</v>
      </c>
      <c r="S36" s="15">
        <v>35</v>
      </c>
      <c r="T36" s="37">
        <v>3866.5</v>
      </c>
      <c r="U36" s="15">
        <v>40.5</v>
      </c>
      <c r="V36" s="4"/>
      <c r="W36" s="4"/>
    </row>
    <row r="37" spans="1:23" ht="12.75">
      <c r="A37" s="91" t="s">
        <v>17</v>
      </c>
      <c r="B37" s="98" t="s">
        <v>11</v>
      </c>
      <c r="C37" s="99"/>
      <c r="D37" s="17">
        <v>1242</v>
      </c>
      <c r="E37" s="18">
        <f t="shared" si="0"/>
        <v>11.244444444444444</v>
      </c>
      <c r="F37" s="17">
        <v>1417</v>
      </c>
      <c r="G37" s="18">
        <f t="shared" si="1"/>
        <v>13.188888888888888</v>
      </c>
      <c r="H37" s="17">
        <v>1704</v>
      </c>
      <c r="I37" s="18">
        <f t="shared" si="2"/>
        <v>16.377777777777776</v>
      </c>
      <c r="J37" s="17">
        <v>1883</v>
      </c>
      <c r="K37" s="18">
        <f t="shared" si="3"/>
        <v>18.366666666666667</v>
      </c>
      <c r="L37" s="17">
        <v>2555</v>
      </c>
      <c r="M37" s="20">
        <f t="shared" si="4"/>
        <v>25.833333333333332</v>
      </c>
      <c r="N37" s="19">
        <v>3149</v>
      </c>
      <c r="O37" s="20">
        <f t="shared" si="5"/>
        <v>32.43333333333333</v>
      </c>
      <c r="P37" s="21">
        <v>3684</v>
      </c>
      <c r="Q37" s="20">
        <f>(P37-230)/90</f>
        <v>38.37777777777778</v>
      </c>
      <c r="R37" s="38">
        <v>4341.5</v>
      </c>
      <c r="S37" s="20">
        <v>45</v>
      </c>
      <c r="T37" s="38">
        <v>4810.8</v>
      </c>
      <c r="U37" s="20">
        <v>48.5</v>
      </c>
      <c r="V37" s="4"/>
      <c r="W37" s="4"/>
    </row>
    <row r="38" spans="1:23" ht="12.75">
      <c r="A38" s="91"/>
      <c r="B38" s="100" t="s">
        <v>12</v>
      </c>
      <c r="C38" s="101"/>
      <c r="D38" s="12">
        <v>1170</v>
      </c>
      <c r="E38" s="18">
        <f t="shared" si="0"/>
        <v>10.444444444444445</v>
      </c>
      <c r="F38" s="12">
        <v>1336</v>
      </c>
      <c r="G38" s="18">
        <f t="shared" si="1"/>
        <v>12.28888888888889</v>
      </c>
      <c r="H38" s="12">
        <v>1606</v>
      </c>
      <c r="I38" s="18">
        <f t="shared" si="2"/>
        <v>15.28888888888889</v>
      </c>
      <c r="J38" s="12">
        <v>1781</v>
      </c>
      <c r="K38" s="18">
        <f t="shared" si="3"/>
        <v>17.233333333333334</v>
      </c>
      <c r="L38" s="12">
        <v>2406</v>
      </c>
      <c r="M38" s="20">
        <f t="shared" si="4"/>
        <v>24.177777777777777</v>
      </c>
      <c r="N38" s="23">
        <v>2974</v>
      </c>
      <c r="O38" s="20">
        <f t="shared" si="5"/>
        <v>30.488888888888887</v>
      </c>
      <c r="P38" s="24">
        <v>3498</v>
      </c>
      <c r="Q38" s="20">
        <f>(P38-230)/90</f>
        <v>36.31111111111111</v>
      </c>
      <c r="R38" s="38">
        <v>4067.9</v>
      </c>
      <c r="S38" s="20">
        <v>42.2</v>
      </c>
      <c r="T38" s="38">
        <v>4522</v>
      </c>
      <c r="U38" s="20">
        <v>46.6</v>
      </c>
      <c r="V38" s="4"/>
      <c r="W38" s="4"/>
    </row>
    <row r="39" spans="1:23" ht="12.75">
      <c r="A39" s="91"/>
      <c r="B39" s="100" t="s">
        <v>13</v>
      </c>
      <c r="C39" s="101"/>
      <c r="D39" s="12">
        <v>1095</v>
      </c>
      <c r="E39" s="18">
        <f t="shared" si="0"/>
        <v>9.61111111111111</v>
      </c>
      <c r="F39" s="12">
        <v>1251</v>
      </c>
      <c r="G39" s="18">
        <f t="shared" si="1"/>
        <v>11.344444444444445</v>
      </c>
      <c r="H39" s="12">
        <v>1504</v>
      </c>
      <c r="I39" s="18">
        <f t="shared" si="2"/>
        <v>14.155555555555555</v>
      </c>
      <c r="J39" s="12">
        <v>1670</v>
      </c>
      <c r="K39" s="18">
        <f t="shared" si="3"/>
        <v>16</v>
      </c>
      <c r="L39" s="12">
        <v>2250</v>
      </c>
      <c r="M39" s="20">
        <f t="shared" si="4"/>
        <v>22.444444444444443</v>
      </c>
      <c r="N39" s="23">
        <v>2786</v>
      </c>
      <c r="O39" s="20">
        <f t="shared" si="5"/>
        <v>28.4</v>
      </c>
      <c r="P39" s="24">
        <v>3296</v>
      </c>
      <c r="Q39" s="20">
        <f>(P39-230)/90</f>
        <v>34.06666666666667</v>
      </c>
      <c r="R39" s="38">
        <v>3796.2</v>
      </c>
      <c r="S39" s="20">
        <v>39.8</v>
      </c>
      <c r="T39" s="38">
        <v>4232.25</v>
      </c>
      <c r="U39" s="20">
        <v>44.4</v>
      </c>
      <c r="V39" s="4"/>
      <c r="W39" s="4"/>
    </row>
    <row r="40" spans="1:23" ht="12.75">
      <c r="A40" s="91"/>
      <c r="B40" s="100" t="s">
        <v>14</v>
      </c>
      <c r="C40" s="101"/>
      <c r="D40" s="12">
        <v>1017</v>
      </c>
      <c r="E40" s="18">
        <f t="shared" si="0"/>
        <v>8.744444444444444</v>
      </c>
      <c r="F40" s="12">
        <v>1162</v>
      </c>
      <c r="G40" s="18">
        <f t="shared" si="1"/>
        <v>10.355555555555556</v>
      </c>
      <c r="H40" s="12">
        <v>1396</v>
      </c>
      <c r="I40" s="18">
        <f t="shared" si="2"/>
        <v>12.955555555555556</v>
      </c>
      <c r="J40" s="12">
        <v>1549</v>
      </c>
      <c r="K40" s="18">
        <f t="shared" si="3"/>
        <v>14.655555555555555</v>
      </c>
      <c r="L40" s="12">
        <v>2087</v>
      </c>
      <c r="M40" s="20">
        <f t="shared" si="4"/>
        <v>20.633333333333333</v>
      </c>
      <c r="N40" s="23">
        <v>2586</v>
      </c>
      <c r="O40" s="20">
        <f t="shared" si="5"/>
        <v>26.177777777777777</v>
      </c>
      <c r="P40" s="24">
        <v>3075</v>
      </c>
      <c r="Q40" s="20">
        <f>(P40-230)/90</f>
        <v>31.61111111111111</v>
      </c>
      <c r="R40" s="38">
        <v>3526.4</v>
      </c>
      <c r="S40" s="20">
        <v>36.5</v>
      </c>
      <c r="T40" s="38">
        <v>3941.55</v>
      </c>
      <c r="U40" s="20">
        <v>41.6</v>
      </c>
      <c r="V40" s="4"/>
      <c r="W40" s="4"/>
    </row>
    <row r="41" spans="1:23" ht="12.75">
      <c r="A41" s="91"/>
      <c r="B41" s="100" t="s">
        <v>15</v>
      </c>
      <c r="C41" s="101"/>
      <c r="D41" s="12">
        <v>935</v>
      </c>
      <c r="E41" s="18">
        <f t="shared" si="0"/>
        <v>7.833333333333333</v>
      </c>
      <c r="F41" s="12">
        <v>1068</v>
      </c>
      <c r="G41" s="18">
        <f t="shared" si="1"/>
        <v>9.311111111111112</v>
      </c>
      <c r="H41" s="12">
        <v>1282</v>
      </c>
      <c r="I41" s="18">
        <f t="shared" si="2"/>
        <v>11.688888888888888</v>
      </c>
      <c r="J41" s="12">
        <v>1417</v>
      </c>
      <c r="K41" s="18">
        <f t="shared" si="3"/>
        <v>13.188888888888888</v>
      </c>
      <c r="L41" s="12">
        <v>1915</v>
      </c>
      <c r="M41" s="20">
        <f t="shared" si="4"/>
        <v>18.72222222222222</v>
      </c>
      <c r="N41" s="23">
        <v>2373</v>
      </c>
      <c r="O41" s="20">
        <f t="shared" si="5"/>
        <v>23.81111111111111</v>
      </c>
      <c r="P41" s="24">
        <v>2834</v>
      </c>
      <c r="Q41" s="20">
        <f>(P41-230)/90</f>
        <v>28.933333333333334</v>
      </c>
      <c r="R41" s="38">
        <v>3258.5</v>
      </c>
      <c r="S41" s="20">
        <v>33.6</v>
      </c>
      <c r="T41" s="38">
        <v>3650.85</v>
      </c>
      <c r="U41" s="20">
        <v>38.2</v>
      </c>
      <c r="V41" s="4"/>
      <c r="W41" s="4"/>
    </row>
    <row r="42" spans="1:23" ht="12.75">
      <c r="A42" s="92"/>
      <c r="B42" s="100" t="s">
        <v>16</v>
      </c>
      <c r="C42" s="101"/>
      <c r="D42" s="12">
        <v>850</v>
      </c>
      <c r="E42" s="18">
        <f t="shared" si="0"/>
        <v>6.888888888888889</v>
      </c>
      <c r="F42" s="12">
        <v>969</v>
      </c>
      <c r="G42" s="18">
        <f t="shared" si="1"/>
        <v>8.21111111111111</v>
      </c>
      <c r="H42" s="12"/>
      <c r="I42" s="18"/>
      <c r="J42" s="12"/>
      <c r="K42" s="18"/>
      <c r="L42" s="12">
        <v>1735</v>
      </c>
      <c r="M42" s="20">
        <f t="shared" si="4"/>
        <v>16.72222222222222</v>
      </c>
      <c r="N42" s="23">
        <v>2150</v>
      </c>
      <c r="O42" s="20">
        <f t="shared" si="5"/>
        <v>21.333333333333332</v>
      </c>
      <c r="P42" s="24"/>
      <c r="Q42" s="20"/>
      <c r="R42" s="38">
        <v>2992.5</v>
      </c>
      <c r="S42" s="20">
        <v>30.9</v>
      </c>
      <c r="T42" s="38">
        <v>3358.25</v>
      </c>
      <c r="U42" s="20">
        <v>35</v>
      </c>
      <c r="V42" s="4"/>
      <c r="W42" s="4"/>
    </row>
    <row r="43" spans="1:23" ht="12.75">
      <c r="A43" s="93" t="s">
        <v>18</v>
      </c>
      <c r="B43" s="96" t="s">
        <v>11</v>
      </c>
      <c r="C43" s="97"/>
      <c r="D43" s="13">
        <v>1057</v>
      </c>
      <c r="E43" s="14">
        <f t="shared" si="0"/>
        <v>9.188888888888888</v>
      </c>
      <c r="F43" s="13">
        <v>1216</v>
      </c>
      <c r="G43" s="14">
        <f t="shared" si="1"/>
        <v>10.955555555555556</v>
      </c>
      <c r="H43" s="13">
        <v>1474</v>
      </c>
      <c r="I43" s="14">
        <f t="shared" si="2"/>
        <v>13.822222222222223</v>
      </c>
      <c r="J43" s="13">
        <v>1627</v>
      </c>
      <c r="K43" s="14">
        <f t="shared" si="3"/>
        <v>15.522222222222222</v>
      </c>
      <c r="L43" s="13">
        <v>2198</v>
      </c>
      <c r="M43" s="14">
        <f t="shared" si="4"/>
        <v>21.866666666666667</v>
      </c>
      <c r="N43" s="13">
        <v>2709</v>
      </c>
      <c r="O43" s="15">
        <f t="shared" si="5"/>
        <v>27.544444444444444</v>
      </c>
      <c r="P43" s="16">
        <v>3170</v>
      </c>
      <c r="Q43" s="15">
        <f aca="true" t="shared" si="6" ref="Q43:Q53">(P43-230)/90</f>
        <v>32.666666666666664</v>
      </c>
      <c r="R43" s="37">
        <v>3807.6</v>
      </c>
      <c r="S43" s="15">
        <v>40</v>
      </c>
      <c r="T43" s="37">
        <v>4236.05</v>
      </c>
      <c r="U43" s="15">
        <v>44.5</v>
      </c>
      <c r="V43" s="4"/>
      <c r="W43" s="4"/>
    </row>
    <row r="44" spans="1:23" ht="12.75">
      <c r="A44" s="94"/>
      <c r="B44" s="96" t="s">
        <v>12</v>
      </c>
      <c r="C44" s="97"/>
      <c r="D44" s="13">
        <v>996</v>
      </c>
      <c r="E44" s="14">
        <f t="shared" si="0"/>
        <v>8.511111111111111</v>
      </c>
      <c r="F44" s="13">
        <v>1148</v>
      </c>
      <c r="G44" s="14">
        <f t="shared" si="1"/>
        <v>10.2</v>
      </c>
      <c r="H44" s="13">
        <v>1390</v>
      </c>
      <c r="I44" s="14">
        <f t="shared" si="2"/>
        <v>12.88888888888889</v>
      </c>
      <c r="J44" s="13">
        <v>1542</v>
      </c>
      <c r="K44" s="14">
        <f t="shared" si="3"/>
        <v>14.577777777777778</v>
      </c>
      <c r="L44" s="13">
        <v>2070</v>
      </c>
      <c r="M44" s="14">
        <f t="shared" si="4"/>
        <v>20.444444444444443</v>
      </c>
      <c r="N44" s="13">
        <v>2560</v>
      </c>
      <c r="O44" s="15">
        <f t="shared" si="5"/>
        <v>25.88888888888889</v>
      </c>
      <c r="P44" s="16">
        <v>3016</v>
      </c>
      <c r="Q44" s="15">
        <f t="shared" si="6"/>
        <v>30.955555555555556</v>
      </c>
      <c r="R44" s="37">
        <v>3556.8</v>
      </c>
      <c r="S44" s="15">
        <v>36.6</v>
      </c>
      <c r="T44" s="37">
        <v>3981.45</v>
      </c>
      <c r="U44" s="15">
        <v>41.9</v>
      </c>
      <c r="V44" s="4"/>
      <c r="W44" s="4"/>
    </row>
    <row r="45" spans="1:23" ht="12.75">
      <c r="A45" s="94"/>
      <c r="B45" s="96" t="s">
        <v>13</v>
      </c>
      <c r="C45" s="97"/>
      <c r="D45" s="13">
        <v>933</v>
      </c>
      <c r="E45" s="14">
        <f t="shared" si="0"/>
        <v>7.811111111111111</v>
      </c>
      <c r="F45" s="13">
        <v>1076</v>
      </c>
      <c r="G45" s="14">
        <f t="shared" si="1"/>
        <v>9.4</v>
      </c>
      <c r="H45" s="13">
        <v>1303</v>
      </c>
      <c r="I45" s="14">
        <f t="shared" si="2"/>
        <v>11.922222222222222</v>
      </c>
      <c r="J45" s="13">
        <v>1449</v>
      </c>
      <c r="K45" s="14">
        <f t="shared" si="3"/>
        <v>13.544444444444444</v>
      </c>
      <c r="L45" s="13">
        <v>1937</v>
      </c>
      <c r="M45" s="14">
        <f t="shared" si="4"/>
        <v>18.966666666666665</v>
      </c>
      <c r="N45" s="13">
        <v>2401</v>
      </c>
      <c r="O45" s="15">
        <f t="shared" si="5"/>
        <v>24.122222222222224</v>
      </c>
      <c r="P45" s="16">
        <v>2847</v>
      </c>
      <c r="Q45" s="15">
        <f t="shared" si="6"/>
        <v>29.07777777777778</v>
      </c>
      <c r="R45" s="37">
        <v>3306.95</v>
      </c>
      <c r="S45" s="15">
        <v>34.3</v>
      </c>
      <c r="T45" s="37">
        <v>3725.9</v>
      </c>
      <c r="U45" s="15">
        <v>39.1</v>
      </c>
      <c r="V45" s="4"/>
      <c r="W45" s="4"/>
    </row>
    <row r="46" spans="1:23" ht="12.75">
      <c r="A46" s="94"/>
      <c r="B46" s="96" t="s">
        <v>14</v>
      </c>
      <c r="C46" s="97"/>
      <c r="D46" s="13">
        <v>867</v>
      </c>
      <c r="E46" s="14">
        <f t="shared" si="0"/>
        <v>7.0777777777777775</v>
      </c>
      <c r="F46" s="13">
        <v>1000</v>
      </c>
      <c r="G46" s="14">
        <f t="shared" si="1"/>
        <v>8.555555555555555</v>
      </c>
      <c r="H46" s="13">
        <v>1211</v>
      </c>
      <c r="I46" s="14">
        <f t="shared" si="2"/>
        <v>10.9</v>
      </c>
      <c r="J46" s="13">
        <v>1348</v>
      </c>
      <c r="K46" s="14">
        <f t="shared" si="3"/>
        <v>12.422222222222222</v>
      </c>
      <c r="L46" s="13">
        <v>1797</v>
      </c>
      <c r="M46" s="14">
        <f t="shared" si="4"/>
        <v>17.41111111111111</v>
      </c>
      <c r="N46" s="13">
        <v>2231</v>
      </c>
      <c r="O46" s="15">
        <f t="shared" si="5"/>
        <v>22.233333333333334</v>
      </c>
      <c r="P46" s="16">
        <v>2663</v>
      </c>
      <c r="Q46" s="15">
        <f t="shared" si="6"/>
        <v>27.033333333333335</v>
      </c>
      <c r="R46" s="37">
        <v>3059.95</v>
      </c>
      <c r="S46" s="15">
        <v>31.5</v>
      </c>
      <c r="T46" s="37">
        <v>3469.4</v>
      </c>
      <c r="U46" s="15">
        <v>36</v>
      </c>
      <c r="V46" s="4"/>
      <c r="W46" s="4"/>
    </row>
    <row r="47" spans="1:23" ht="12.75">
      <c r="A47" s="94"/>
      <c r="B47" s="96" t="s">
        <v>15</v>
      </c>
      <c r="C47" s="97"/>
      <c r="D47" s="13">
        <v>797</v>
      </c>
      <c r="E47" s="14">
        <f t="shared" si="0"/>
        <v>6.3</v>
      </c>
      <c r="F47" s="13">
        <v>920</v>
      </c>
      <c r="G47" s="14">
        <f t="shared" si="1"/>
        <v>7.666666666666667</v>
      </c>
      <c r="H47" s="13">
        <v>1115</v>
      </c>
      <c r="I47" s="14">
        <f t="shared" si="2"/>
        <v>9.833333333333334</v>
      </c>
      <c r="J47" s="13">
        <v>1238</v>
      </c>
      <c r="K47" s="14">
        <f t="shared" si="3"/>
        <v>11.2</v>
      </c>
      <c r="L47" s="13">
        <v>1650</v>
      </c>
      <c r="M47" s="14">
        <f t="shared" si="4"/>
        <v>15.777777777777779</v>
      </c>
      <c r="N47" s="13">
        <v>2050</v>
      </c>
      <c r="O47" s="15">
        <f t="shared" si="5"/>
        <v>20.22222222222222</v>
      </c>
      <c r="P47" s="16">
        <v>2462</v>
      </c>
      <c r="Q47" s="15">
        <f t="shared" si="6"/>
        <v>24.8</v>
      </c>
      <c r="R47" s="37">
        <v>2815.8</v>
      </c>
      <c r="S47" s="15">
        <v>28.8</v>
      </c>
      <c r="T47" s="37">
        <v>3211.95</v>
      </c>
      <c r="U47" s="15">
        <v>33.2</v>
      </c>
      <c r="V47" s="4"/>
      <c r="W47" s="4"/>
    </row>
    <row r="48" spans="1:23" ht="12.75">
      <c r="A48" s="95"/>
      <c r="B48" s="96" t="s">
        <v>16</v>
      </c>
      <c r="C48" s="97"/>
      <c r="D48" s="13">
        <v>725</v>
      </c>
      <c r="E48" s="14">
        <f t="shared" si="0"/>
        <v>5.5</v>
      </c>
      <c r="F48" s="13">
        <v>836</v>
      </c>
      <c r="G48" s="14">
        <f t="shared" si="1"/>
        <v>6.733333333333333</v>
      </c>
      <c r="H48" s="13">
        <v>1013</v>
      </c>
      <c r="I48" s="14">
        <f t="shared" si="2"/>
        <v>8.7</v>
      </c>
      <c r="J48" s="13"/>
      <c r="K48" s="14"/>
      <c r="L48" s="13">
        <v>1496</v>
      </c>
      <c r="M48" s="14">
        <f t="shared" si="4"/>
        <v>14.066666666666666</v>
      </c>
      <c r="N48" s="13">
        <v>1856</v>
      </c>
      <c r="O48" s="15">
        <f t="shared" si="5"/>
        <v>18.066666666666666</v>
      </c>
      <c r="P48" s="16">
        <v>2243</v>
      </c>
      <c r="Q48" s="15">
        <f t="shared" si="6"/>
        <v>22.366666666666667</v>
      </c>
      <c r="R48" s="37">
        <v>2572.6</v>
      </c>
      <c r="S48" s="15">
        <v>26</v>
      </c>
      <c r="T48" s="37">
        <v>2955.45</v>
      </c>
      <c r="U48" s="15">
        <v>30.3</v>
      </c>
      <c r="V48" s="4"/>
      <c r="W48" s="4"/>
    </row>
    <row r="49" spans="1:23" ht="12.75">
      <c r="A49" s="91" t="s">
        <v>19</v>
      </c>
      <c r="B49" s="98" t="s">
        <v>11</v>
      </c>
      <c r="C49" s="99"/>
      <c r="D49" s="17">
        <v>890</v>
      </c>
      <c r="E49" s="18">
        <f t="shared" si="0"/>
        <v>7.333333333333333</v>
      </c>
      <c r="F49" s="17">
        <v>1037</v>
      </c>
      <c r="G49" s="18">
        <f t="shared" si="1"/>
        <v>8.966666666666667</v>
      </c>
      <c r="H49" s="17">
        <v>1270</v>
      </c>
      <c r="I49" s="18">
        <f t="shared" si="2"/>
        <v>11.555555555555555</v>
      </c>
      <c r="J49" s="17">
        <v>1404</v>
      </c>
      <c r="K49" s="18">
        <f t="shared" si="3"/>
        <v>13.044444444444444</v>
      </c>
      <c r="L49" s="17">
        <v>1880</v>
      </c>
      <c r="M49" s="20">
        <f t="shared" si="4"/>
        <v>18.333333333333332</v>
      </c>
      <c r="N49" s="19">
        <v>2323</v>
      </c>
      <c r="O49" s="20">
        <f t="shared" si="5"/>
        <v>23.255555555555556</v>
      </c>
      <c r="P49" s="21">
        <v>2706</v>
      </c>
      <c r="Q49" s="20">
        <f t="shared" si="6"/>
        <v>27.511111111111113</v>
      </c>
      <c r="R49" s="38">
        <v>3267.05</v>
      </c>
      <c r="S49" s="20">
        <v>33.7</v>
      </c>
      <c r="T49" s="38">
        <v>3648</v>
      </c>
      <c r="U49" s="20">
        <v>38.1</v>
      </c>
      <c r="V49" s="4"/>
      <c r="W49" s="4"/>
    </row>
    <row r="50" spans="1:23" ht="12.75">
      <c r="A50" s="91"/>
      <c r="B50" s="100" t="s">
        <v>12</v>
      </c>
      <c r="C50" s="101"/>
      <c r="D50" s="12">
        <v>844</v>
      </c>
      <c r="E50" s="18">
        <f t="shared" si="0"/>
        <v>6.822222222222222</v>
      </c>
      <c r="F50" s="12">
        <v>978</v>
      </c>
      <c r="G50" s="18">
        <f t="shared" si="1"/>
        <v>8.311111111111112</v>
      </c>
      <c r="H50" s="12">
        <v>1197</v>
      </c>
      <c r="I50" s="18">
        <f t="shared" si="2"/>
        <v>10.744444444444444</v>
      </c>
      <c r="J50" s="12">
        <v>1331</v>
      </c>
      <c r="K50" s="18">
        <f t="shared" si="3"/>
        <v>12.233333333333333</v>
      </c>
      <c r="L50" s="12">
        <v>1771</v>
      </c>
      <c r="M50" s="20">
        <f t="shared" si="4"/>
        <v>17.122222222222224</v>
      </c>
      <c r="N50" s="23">
        <v>2196</v>
      </c>
      <c r="O50" s="20">
        <f t="shared" si="5"/>
        <v>21.844444444444445</v>
      </c>
      <c r="P50" s="24">
        <v>2577</v>
      </c>
      <c r="Q50" s="20">
        <f t="shared" si="6"/>
        <v>26.07777777777778</v>
      </c>
      <c r="R50" s="38">
        <v>3040</v>
      </c>
      <c r="S50" s="20">
        <v>31.3</v>
      </c>
      <c r="T50" s="38">
        <v>3418.1</v>
      </c>
      <c r="U50" s="20">
        <v>35.5</v>
      </c>
      <c r="V50" s="4"/>
      <c r="W50" s="4"/>
    </row>
    <row r="51" spans="1:23" ht="12.75">
      <c r="A51" s="91"/>
      <c r="B51" s="100" t="s">
        <v>13</v>
      </c>
      <c r="C51" s="101"/>
      <c r="D51" s="12">
        <v>789</v>
      </c>
      <c r="E51" s="18">
        <f t="shared" si="0"/>
        <v>6.211111111111111</v>
      </c>
      <c r="F51" s="12">
        <v>917</v>
      </c>
      <c r="G51" s="18">
        <f t="shared" si="1"/>
        <v>7.633333333333334</v>
      </c>
      <c r="H51" s="12">
        <v>1121</v>
      </c>
      <c r="I51" s="18">
        <f t="shared" si="2"/>
        <v>9.9</v>
      </c>
      <c r="J51" s="12">
        <v>1252</v>
      </c>
      <c r="K51" s="18">
        <f t="shared" si="3"/>
        <v>11.355555555555556</v>
      </c>
      <c r="L51" s="12">
        <v>1656</v>
      </c>
      <c r="M51" s="20">
        <f t="shared" si="4"/>
        <v>15.844444444444445</v>
      </c>
      <c r="N51" s="23">
        <v>2060</v>
      </c>
      <c r="O51" s="20">
        <f t="shared" si="5"/>
        <v>20.333333333333332</v>
      </c>
      <c r="P51" s="24">
        <v>2437</v>
      </c>
      <c r="Q51" s="20">
        <f t="shared" si="6"/>
        <v>24.522222222222222</v>
      </c>
      <c r="R51" s="38">
        <v>2815.8</v>
      </c>
      <c r="S51" s="20">
        <v>28.8</v>
      </c>
      <c r="T51" s="38">
        <v>3186.3</v>
      </c>
      <c r="U51" s="20">
        <v>32.8</v>
      </c>
      <c r="V51" s="4"/>
      <c r="W51" s="4"/>
    </row>
    <row r="52" spans="1:23" ht="12.75">
      <c r="A52" s="91"/>
      <c r="B52" s="100" t="s">
        <v>14</v>
      </c>
      <c r="C52" s="101"/>
      <c r="D52" s="12">
        <v>733</v>
      </c>
      <c r="E52" s="18">
        <f t="shared" si="0"/>
        <v>5.588888888888889</v>
      </c>
      <c r="F52" s="12">
        <v>852</v>
      </c>
      <c r="G52" s="18">
        <f t="shared" si="1"/>
        <v>6.911111111111111</v>
      </c>
      <c r="H52" s="12">
        <v>1042</v>
      </c>
      <c r="I52" s="18">
        <f t="shared" si="2"/>
        <v>9.022222222222222</v>
      </c>
      <c r="J52" s="12">
        <v>1166</v>
      </c>
      <c r="K52" s="18">
        <f t="shared" si="3"/>
        <v>10.4</v>
      </c>
      <c r="L52" s="12">
        <v>1536</v>
      </c>
      <c r="M52" s="20">
        <f t="shared" si="4"/>
        <v>14.511111111111111</v>
      </c>
      <c r="N52" s="23">
        <v>1915</v>
      </c>
      <c r="O52" s="20">
        <f t="shared" si="5"/>
        <v>18.72222222222222</v>
      </c>
      <c r="P52" s="24">
        <v>2283</v>
      </c>
      <c r="Q52" s="20">
        <f t="shared" si="6"/>
        <v>22.81111111111111</v>
      </c>
      <c r="R52" s="38">
        <v>2593.5</v>
      </c>
      <c r="S52" s="20">
        <v>26.4</v>
      </c>
      <c r="T52" s="38">
        <v>2954.5</v>
      </c>
      <c r="U52" s="20">
        <v>30.3</v>
      </c>
      <c r="V52" s="4"/>
      <c r="W52" s="4"/>
    </row>
    <row r="53" spans="1:23" ht="12.75">
      <c r="A53" s="91"/>
      <c r="B53" s="100" t="s">
        <v>15</v>
      </c>
      <c r="C53" s="101"/>
      <c r="D53" s="12">
        <v>673</v>
      </c>
      <c r="E53" s="18">
        <f t="shared" si="0"/>
        <v>4.9222222222222225</v>
      </c>
      <c r="F53" s="12">
        <v>784</v>
      </c>
      <c r="G53" s="18">
        <f t="shared" si="1"/>
        <v>6.155555555555556</v>
      </c>
      <c r="H53" s="12">
        <v>960</v>
      </c>
      <c r="I53" s="18">
        <f t="shared" si="2"/>
        <v>8.11111111111111</v>
      </c>
      <c r="J53" s="12">
        <v>1073</v>
      </c>
      <c r="K53" s="18">
        <f t="shared" si="3"/>
        <v>9.366666666666667</v>
      </c>
      <c r="L53" s="12">
        <v>1411</v>
      </c>
      <c r="M53" s="20">
        <f t="shared" si="4"/>
        <v>13.122222222222222</v>
      </c>
      <c r="N53" s="23">
        <v>1760</v>
      </c>
      <c r="O53" s="20">
        <f t="shared" si="5"/>
        <v>17</v>
      </c>
      <c r="P53" s="24">
        <v>2120</v>
      </c>
      <c r="Q53" s="20">
        <f t="shared" si="6"/>
        <v>21</v>
      </c>
      <c r="R53" s="38">
        <v>2373.1</v>
      </c>
      <c r="S53" s="20">
        <v>23.8</v>
      </c>
      <c r="T53" s="38">
        <v>2721.75</v>
      </c>
      <c r="U53" s="20">
        <v>27.7</v>
      </c>
      <c r="V53" s="4"/>
      <c r="W53" s="4"/>
    </row>
    <row r="54" spans="1:23" ht="12.75">
      <c r="A54" s="92"/>
      <c r="B54" s="100" t="s">
        <v>16</v>
      </c>
      <c r="C54" s="101"/>
      <c r="D54" s="12">
        <v>611</v>
      </c>
      <c r="E54" s="18">
        <f t="shared" si="0"/>
        <v>4.233333333333333</v>
      </c>
      <c r="F54" s="12">
        <v>712</v>
      </c>
      <c r="G54" s="18">
        <f t="shared" si="1"/>
        <v>5.355555555555555</v>
      </c>
      <c r="H54" s="12">
        <v>873</v>
      </c>
      <c r="I54" s="18">
        <f t="shared" si="2"/>
        <v>7.144444444444445</v>
      </c>
      <c r="J54" s="12">
        <v>972</v>
      </c>
      <c r="K54" s="18">
        <f t="shared" si="3"/>
        <v>8.244444444444444</v>
      </c>
      <c r="L54" s="12">
        <v>1278</v>
      </c>
      <c r="M54" s="20">
        <f t="shared" si="4"/>
        <v>11.644444444444444</v>
      </c>
      <c r="N54" s="23"/>
      <c r="O54" s="20"/>
      <c r="P54" s="24"/>
      <c r="Q54" s="20"/>
      <c r="R54" s="38">
        <v>2155.55</v>
      </c>
      <c r="S54" s="20">
        <v>21.5</v>
      </c>
      <c r="T54" s="38">
        <v>2489.95</v>
      </c>
      <c r="U54" s="20">
        <v>25.1</v>
      </c>
      <c r="V54" s="4"/>
      <c r="W54" s="4"/>
    </row>
    <row r="55" spans="1:23" ht="12.75">
      <c r="A55" s="93" t="s">
        <v>122</v>
      </c>
      <c r="B55" s="96" t="s">
        <v>11</v>
      </c>
      <c r="C55" s="97"/>
      <c r="D55" s="13">
        <v>751</v>
      </c>
      <c r="E55" s="14">
        <f t="shared" si="0"/>
        <v>5.788888888888889</v>
      </c>
      <c r="F55" s="13">
        <v>880</v>
      </c>
      <c r="G55" s="14">
        <f t="shared" si="1"/>
        <v>7.222222222222222</v>
      </c>
      <c r="H55" s="13">
        <v>1089</v>
      </c>
      <c r="I55" s="14">
        <f t="shared" si="2"/>
        <v>9.544444444444444</v>
      </c>
      <c r="J55" s="13">
        <v>1210</v>
      </c>
      <c r="K55" s="14">
        <f t="shared" si="3"/>
        <v>10.88888888888889</v>
      </c>
      <c r="L55" s="13">
        <v>1603</v>
      </c>
      <c r="M55" s="14">
        <f t="shared" si="4"/>
        <v>15.255555555555556</v>
      </c>
      <c r="N55" s="13">
        <v>1971</v>
      </c>
      <c r="O55" s="15">
        <f t="shared" si="5"/>
        <v>19.344444444444445</v>
      </c>
      <c r="P55" s="16">
        <v>2293</v>
      </c>
      <c r="Q55" s="15">
        <f>(P55-230)/90</f>
        <v>22.92222222222222</v>
      </c>
      <c r="R55" s="37">
        <v>2792.3504273504273</v>
      </c>
      <c r="S55" s="15">
        <v>28.8</v>
      </c>
      <c r="T55" s="37">
        <v>3117.9487179487182</v>
      </c>
      <c r="U55" s="15">
        <v>32.2</v>
      </c>
      <c r="V55" s="4"/>
      <c r="W55" s="4"/>
    </row>
    <row r="56" spans="1:23" ht="12.75">
      <c r="A56" s="94"/>
      <c r="B56" s="96" t="s">
        <v>12</v>
      </c>
      <c r="C56" s="97"/>
      <c r="D56" s="13">
        <v>713</v>
      </c>
      <c r="E56" s="14">
        <f t="shared" si="0"/>
        <v>5.366666666666666</v>
      </c>
      <c r="F56" s="13">
        <v>829</v>
      </c>
      <c r="G56" s="14">
        <f t="shared" si="1"/>
        <v>6.655555555555556</v>
      </c>
      <c r="H56" s="13">
        <v>1024</v>
      </c>
      <c r="I56" s="14">
        <f t="shared" si="2"/>
        <v>8.822222222222223</v>
      </c>
      <c r="J56" s="13">
        <v>1147</v>
      </c>
      <c r="K56" s="14">
        <f t="shared" si="3"/>
        <v>10.188888888888888</v>
      </c>
      <c r="L56" s="13">
        <v>1507</v>
      </c>
      <c r="M56" s="14">
        <f t="shared" si="4"/>
        <v>14.188888888888888</v>
      </c>
      <c r="N56" s="13">
        <v>1881</v>
      </c>
      <c r="O56" s="15">
        <f t="shared" si="5"/>
        <v>18.344444444444445</v>
      </c>
      <c r="P56" s="16">
        <v>2185</v>
      </c>
      <c r="Q56" s="15">
        <f>(P56-230)/90</f>
        <v>21.72222222222222</v>
      </c>
      <c r="R56" s="37">
        <v>2598.2905982905986</v>
      </c>
      <c r="S56" s="15">
        <v>26.5</v>
      </c>
      <c r="T56" s="37">
        <v>2921.4529914529917</v>
      </c>
      <c r="U56" s="15">
        <v>29.6</v>
      </c>
      <c r="V56" s="4"/>
      <c r="W56" s="4"/>
    </row>
    <row r="57" spans="1:23" ht="12.75">
      <c r="A57" s="94"/>
      <c r="B57" s="96" t="s">
        <v>13</v>
      </c>
      <c r="C57" s="97"/>
      <c r="D57" s="13">
        <v>666</v>
      </c>
      <c r="E57" s="14">
        <f t="shared" si="0"/>
        <v>4.844444444444444</v>
      </c>
      <c r="F57" s="13">
        <v>776</v>
      </c>
      <c r="G57" s="14">
        <f t="shared" si="1"/>
        <v>6.066666666666666</v>
      </c>
      <c r="H57" s="13">
        <v>957</v>
      </c>
      <c r="I57" s="14">
        <f t="shared" si="2"/>
        <v>8.077777777777778</v>
      </c>
      <c r="J57" s="13">
        <v>1078</v>
      </c>
      <c r="K57" s="14">
        <f t="shared" si="3"/>
        <v>9.422222222222222</v>
      </c>
      <c r="L57" s="13">
        <v>1409</v>
      </c>
      <c r="M57" s="14">
        <f t="shared" si="4"/>
        <v>13.1</v>
      </c>
      <c r="N57" s="13">
        <v>1764</v>
      </c>
      <c r="O57" s="15">
        <f t="shared" si="5"/>
        <v>17.044444444444444</v>
      </c>
      <c r="P57" s="16">
        <v>2067</v>
      </c>
      <c r="Q57" s="15">
        <f>(P57-230)/90</f>
        <v>20.41111111111111</v>
      </c>
      <c r="R57" s="37">
        <v>2406.6666666666665</v>
      </c>
      <c r="S57" s="15">
        <v>24.1</v>
      </c>
      <c r="T57" s="37">
        <v>2723.3333333333335</v>
      </c>
      <c r="U57" s="15">
        <v>27.2</v>
      </c>
      <c r="V57" s="4"/>
      <c r="W57" s="4"/>
    </row>
    <row r="58" spans="1:23" ht="12.75">
      <c r="A58" s="94"/>
      <c r="B58" s="96" t="s">
        <v>14</v>
      </c>
      <c r="C58" s="97"/>
      <c r="D58" s="13">
        <v>617</v>
      </c>
      <c r="E58" s="14">
        <f t="shared" si="0"/>
        <v>4.3</v>
      </c>
      <c r="F58" s="13">
        <v>721</v>
      </c>
      <c r="G58" s="14">
        <f t="shared" si="1"/>
        <v>5.455555555555556</v>
      </c>
      <c r="H58" s="13">
        <v>888</v>
      </c>
      <c r="I58" s="14">
        <f t="shared" si="2"/>
        <v>7.311111111111111</v>
      </c>
      <c r="J58" s="13">
        <v>1005</v>
      </c>
      <c r="K58" s="14">
        <f t="shared" si="3"/>
        <v>8.61111111111111</v>
      </c>
      <c r="L58" s="13">
        <v>1305</v>
      </c>
      <c r="M58" s="14">
        <f t="shared" si="4"/>
        <v>11.944444444444445</v>
      </c>
      <c r="N58" s="13">
        <v>1640</v>
      </c>
      <c r="O58" s="15">
        <f t="shared" si="5"/>
        <v>15.666666666666666</v>
      </c>
      <c r="P58" s="16"/>
      <c r="Q58" s="15"/>
      <c r="R58" s="37">
        <v>2216.666666666667</v>
      </c>
      <c r="S58" s="15">
        <v>22.1</v>
      </c>
      <c r="T58" s="37">
        <v>2525.2136752136753</v>
      </c>
      <c r="U58" s="15">
        <v>25.4</v>
      </c>
      <c r="V58" s="4"/>
      <c r="W58" s="4"/>
    </row>
    <row r="59" spans="1:23" ht="12.75">
      <c r="A59" s="94"/>
      <c r="B59" s="96" t="s">
        <v>15</v>
      </c>
      <c r="C59" s="97"/>
      <c r="D59" s="13">
        <v>566</v>
      </c>
      <c r="E59" s="14">
        <f t="shared" si="0"/>
        <v>3.7333333333333334</v>
      </c>
      <c r="F59" s="13">
        <v>662</v>
      </c>
      <c r="G59" s="14">
        <f t="shared" si="1"/>
        <v>4.8</v>
      </c>
      <c r="H59" s="13">
        <v>817</v>
      </c>
      <c r="I59" s="14">
        <f t="shared" si="2"/>
        <v>6.522222222222222</v>
      </c>
      <c r="J59" s="13">
        <v>930</v>
      </c>
      <c r="K59" s="14">
        <f t="shared" si="3"/>
        <v>7.777777777777778</v>
      </c>
      <c r="L59" s="13">
        <v>1197</v>
      </c>
      <c r="M59" s="14">
        <f t="shared" si="4"/>
        <v>10.744444444444444</v>
      </c>
      <c r="N59" s="13"/>
      <c r="O59" s="15"/>
      <c r="P59" s="16"/>
      <c r="Q59" s="15"/>
      <c r="R59" s="37">
        <v>2028.2905982905984</v>
      </c>
      <c r="S59" s="15">
        <v>20.2</v>
      </c>
      <c r="T59" s="37">
        <v>2326.2820512820513</v>
      </c>
      <c r="U59" s="15">
        <v>23.4</v>
      </c>
      <c r="V59" s="4"/>
      <c r="W59" s="4"/>
    </row>
    <row r="60" spans="1:23" ht="12.75">
      <c r="A60" s="95"/>
      <c r="B60" s="96" t="s">
        <v>16</v>
      </c>
      <c r="C60" s="97"/>
      <c r="D60" s="13"/>
      <c r="E60" s="14"/>
      <c r="F60" s="13">
        <v>601</v>
      </c>
      <c r="G60" s="14">
        <f t="shared" si="1"/>
        <v>4.122222222222222</v>
      </c>
      <c r="H60" s="13">
        <v>742</v>
      </c>
      <c r="I60" s="14">
        <f t="shared" si="2"/>
        <v>5.688888888888889</v>
      </c>
      <c r="J60" s="13"/>
      <c r="K60" s="14"/>
      <c r="L60" s="13">
        <v>1083</v>
      </c>
      <c r="M60" s="14">
        <f t="shared" si="4"/>
        <v>9.477777777777778</v>
      </c>
      <c r="N60" s="13"/>
      <c r="O60" s="15"/>
      <c r="P60" s="16"/>
      <c r="Q60" s="15"/>
      <c r="R60" s="37">
        <v>1842.3504273504273</v>
      </c>
      <c r="S60" s="15">
        <v>18</v>
      </c>
      <c r="T60" s="37">
        <v>2128.162393162393</v>
      </c>
      <c r="U60" s="15">
        <v>21</v>
      </c>
      <c r="V60" s="4"/>
      <c r="W60" s="4"/>
    </row>
    <row r="61" spans="1:23" ht="13.5">
      <c r="A61" s="60" t="s">
        <v>126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2.75">
      <c r="A62" s="60" t="s">
        <v>20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2.75">
      <c r="A63" s="60" t="s">
        <v>21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>
      <c r="A64" s="60" t="s">
        <v>22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93" ht="15">
      <c r="A93" s="11"/>
    </row>
    <row r="94" ht="15">
      <c r="A94" s="11"/>
    </row>
    <row r="95" ht="15">
      <c r="A95" s="11"/>
    </row>
    <row r="96" ht="15">
      <c r="A96" s="11"/>
    </row>
    <row r="97" ht="15">
      <c r="A97" s="11"/>
    </row>
    <row r="98" ht="15">
      <c r="A98" s="11"/>
    </row>
    <row r="99" ht="15">
      <c r="A99" s="11"/>
    </row>
    <row r="100" ht="15">
      <c r="A100" s="11"/>
    </row>
    <row r="101" ht="15">
      <c r="A101" s="11"/>
    </row>
    <row r="102" ht="15">
      <c r="A102" s="11"/>
    </row>
    <row r="103" ht="15">
      <c r="A103" s="11"/>
    </row>
    <row r="104" ht="15">
      <c r="A104" s="11"/>
    </row>
    <row r="105" ht="15">
      <c r="A105" s="11"/>
    </row>
    <row r="106" ht="15">
      <c r="A106" s="11"/>
    </row>
    <row r="107" ht="15">
      <c r="A107" s="11"/>
    </row>
    <row r="108" ht="15">
      <c r="A108" s="11"/>
    </row>
    <row r="109" ht="15">
      <c r="A109" s="11"/>
    </row>
    <row r="110" ht="15">
      <c r="A110" s="11"/>
    </row>
    <row r="111" ht="15">
      <c r="A111" s="11"/>
    </row>
    <row r="112" ht="15">
      <c r="A112" s="11"/>
    </row>
    <row r="113" ht="15">
      <c r="A113" s="11"/>
    </row>
    <row r="114" ht="15">
      <c r="A114" s="11"/>
    </row>
    <row r="115" ht="15">
      <c r="A115" s="11"/>
    </row>
    <row r="116" ht="15">
      <c r="A116" s="11"/>
    </row>
    <row r="117" ht="15">
      <c r="A117" s="11"/>
    </row>
    <row r="118" ht="15">
      <c r="A118" s="11"/>
    </row>
  </sheetData>
  <sheetProtection/>
  <mergeCells count="91">
    <mergeCell ref="B48:C48"/>
    <mergeCell ref="A49:A54"/>
    <mergeCell ref="B49:C49"/>
    <mergeCell ref="B50:C50"/>
    <mergeCell ref="B51:C51"/>
    <mergeCell ref="B52:C52"/>
    <mergeCell ref="B53:C53"/>
    <mergeCell ref="B54:C54"/>
    <mergeCell ref="B39:C39"/>
    <mergeCell ref="B40:C40"/>
    <mergeCell ref="B41:C41"/>
    <mergeCell ref="B42:C42"/>
    <mergeCell ref="A43:A48"/>
    <mergeCell ref="B43:C43"/>
    <mergeCell ref="B44:C44"/>
    <mergeCell ref="B45:C45"/>
    <mergeCell ref="B46:C46"/>
    <mergeCell ref="B47:C47"/>
    <mergeCell ref="T29:U29"/>
    <mergeCell ref="B30:C30"/>
    <mergeCell ref="A31:A36"/>
    <mergeCell ref="B31:C31"/>
    <mergeCell ref="B32:C32"/>
    <mergeCell ref="B33:C33"/>
    <mergeCell ref="B34:C34"/>
    <mergeCell ref="B35:C35"/>
    <mergeCell ref="B36:C36"/>
    <mergeCell ref="L29:M29"/>
    <mergeCell ref="B17:C17"/>
    <mergeCell ref="N29:O29"/>
    <mergeCell ref="P29:Q29"/>
    <mergeCell ref="R29:S29"/>
    <mergeCell ref="D29:E29"/>
    <mergeCell ref="F29:G29"/>
    <mergeCell ref="H29:I29"/>
    <mergeCell ref="J29:K29"/>
    <mergeCell ref="B18:C18"/>
    <mergeCell ref="A29:C29"/>
    <mergeCell ref="A2:C2"/>
    <mergeCell ref="D2:F2"/>
    <mergeCell ref="G2:I2"/>
    <mergeCell ref="J2:L2"/>
    <mergeCell ref="M2:O2"/>
    <mergeCell ref="A17:A22"/>
    <mergeCell ref="B20:C20"/>
    <mergeCell ref="B21:C21"/>
    <mergeCell ref="B22:C22"/>
    <mergeCell ref="B19:C19"/>
    <mergeCell ref="A11:A16"/>
    <mergeCell ref="B11:C11"/>
    <mergeCell ref="B12:C12"/>
    <mergeCell ref="B13:C13"/>
    <mergeCell ref="B14:C14"/>
    <mergeCell ref="B15:C15"/>
    <mergeCell ref="B16:C16"/>
    <mergeCell ref="J3:J4"/>
    <mergeCell ref="K3:L3"/>
    <mergeCell ref="M3:M4"/>
    <mergeCell ref="P2:R2"/>
    <mergeCell ref="S2:U2"/>
    <mergeCell ref="T3:U3"/>
    <mergeCell ref="B10:C10"/>
    <mergeCell ref="N3:O3"/>
    <mergeCell ref="P3:P4"/>
    <mergeCell ref="V2:X2"/>
    <mergeCell ref="A3:A4"/>
    <mergeCell ref="B3:C4"/>
    <mergeCell ref="D3:D4"/>
    <mergeCell ref="E3:F3"/>
    <mergeCell ref="G3:G4"/>
    <mergeCell ref="H3:I3"/>
    <mergeCell ref="V3:V4"/>
    <mergeCell ref="Q3:R3"/>
    <mergeCell ref="S3:S4"/>
    <mergeCell ref="W3:X3"/>
    <mergeCell ref="A5:A10"/>
    <mergeCell ref="B5:C5"/>
    <mergeCell ref="B6:C6"/>
    <mergeCell ref="B7:C7"/>
    <mergeCell ref="B8:C8"/>
    <mergeCell ref="B9:C9"/>
    <mergeCell ref="A37:A42"/>
    <mergeCell ref="A55:A60"/>
    <mergeCell ref="B55:C55"/>
    <mergeCell ref="B56:C56"/>
    <mergeCell ref="B57:C57"/>
    <mergeCell ref="B58:C58"/>
    <mergeCell ref="B59:C59"/>
    <mergeCell ref="B60:C60"/>
    <mergeCell ref="B37:C37"/>
    <mergeCell ref="B38:C38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zoomScalePageLayoutView="0" workbookViewId="0" topLeftCell="A1">
      <selection activeCell="J18" sqref="J18:L18"/>
    </sheetView>
  </sheetViews>
  <sheetFormatPr defaultColWidth="9.00390625" defaultRowHeight="12.75"/>
  <cols>
    <col min="1" max="1" width="9.125" style="4" customWidth="1"/>
    <col min="2" max="2" width="7.875" style="4" customWidth="1"/>
    <col min="3" max="18" width="6.625" style="4" customWidth="1"/>
    <col min="19" max="24" width="6.625" style="10" customWidth="1"/>
    <col min="25" max="16384" width="9.125" style="1" customWidth="1"/>
  </cols>
  <sheetData>
    <row r="1" spans="1:24" ht="18">
      <c r="A1" s="150" t="s">
        <v>99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1:24" ht="12.75" customHeight="1">
      <c r="A2" s="127" t="s">
        <v>100</v>
      </c>
      <c r="B2" s="128"/>
      <c r="C2" s="129"/>
      <c r="D2" s="110" t="s">
        <v>85</v>
      </c>
      <c r="E2" s="111"/>
      <c r="F2" s="112"/>
      <c r="G2" s="110" t="s">
        <v>88</v>
      </c>
      <c r="H2" s="111"/>
      <c r="I2" s="112"/>
      <c r="J2" s="110" t="s">
        <v>90</v>
      </c>
      <c r="K2" s="111"/>
      <c r="L2" s="112"/>
      <c r="M2" s="110" t="s">
        <v>92</v>
      </c>
      <c r="N2" s="111"/>
      <c r="O2" s="112"/>
      <c r="P2" s="110" t="s">
        <v>94</v>
      </c>
      <c r="Q2" s="111"/>
      <c r="R2" s="112"/>
      <c r="S2" s="110" t="s">
        <v>96</v>
      </c>
      <c r="T2" s="111"/>
      <c r="U2" s="112"/>
      <c r="V2" s="110" t="s">
        <v>97</v>
      </c>
      <c r="W2" s="111"/>
      <c r="X2" s="112"/>
    </row>
    <row r="3" spans="1:24" ht="12.75" customHeight="1">
      <c r="A3" s="135" t="s">
        <v>31</v>
      </c>
      <c r="B3" s="135"/>
      <c r="C3" s="135"/>
      <c r="D3" s="122">
        <v>1</v>
      </c>
      <c r="E3" s="122"/>
      <c r="F3" s="122"/>
      <c r="G3" s="122">
        <v>1</v>
      </c>
      <c r="H3" s="122"/>
      <c r="I3" s="122"/>
      <c r="J3" s="122">
        <v>2</v>
      </c>
      <c r="K3" s="122"/>
      <c r="L3" s="122"/>
      <c r="M3" s="122">
        <v>2</v>
      </c>
      <c r="N3" s="122"/>
      <c r="O3" s="122"/>
      <c r="P3" s="122">
        <v>2</v>
      </c>
      <c r="Q3" s="122"/>
      <c r="R3" s="122"/>
      <c r="S3" s="122">
        <v>3</v>
      </c>
      <c r="T3" s="122"/>
      <c r="U3" s="122"/>
      <c r="V3" s="122">
        <v>3</v>
      </c>
      <c r="W3" s="122"/>
      <c r="X3" s="122"/>
    </row>
    <row r="4" spans="1:24" ht="15" customHeight="1">
      <c r="A4" s="135" t="s">
        <v>32</v>
      </c>
      <c r="B4" s="135"/>
      <c r="C4" s="135"/>
      <c r="D4" s="122" t="s">
        <v>33</v>
      </c>
      <c r="E4" s="122"/>
      <c r="F4" s="122"/>
      <c r="G4" s="122" t="s">
        <v>33</v>
      </c>
      <c r="H4" s="122"/>
      <c r="I4" s="122"/>
      <c r="J4" s="122" t="s">
        <v>33</v>
      </c>
      <c r="K4" s="122"/>
      <c r="L4" s="122"/>
      <c r="M4" s="122" t="s">
        <v>34</v>
      </c>
      <c r="N4" s="122"/>
      <c r="O4" s="122"/>
      <c r="P4" s="122" t="s">
        <v>34</v>
      </c>
      <c r="Q4" s="122"/>
      <c r="R4" s="122"/>
      <c r="S4" s="122" t="s">
        <v>34</v>
      </c>
      <c r="T4" s="122"/>
      <c r="U4" s="122"/>
      <c r="V4" s="122" t="s">
        <v>34</v>
      </c>
      <c r="W4" s="122"/>
      <c r="X4" s="122"/>
    </row>
    <row r="5" spans="1:24" ht="12.75" customHeight="1" hidden="1">
      <c r="A5" s="134" t="s">
        <v>35</v>
      </c>
      <c r="B5" s="134"/>
      <c r="C5" s="134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</row>
    <row r="6" spans="1:24" ht="12.75" customHeight="1" hidden="1">
      <c r="A6" s="134" t="s">
        <v>101</v>
      </c>
      <c r="B6" s="134"/>
      <c r="C6" s="134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</row>
    <row r="7" spans="1:24" ht="12.75" customHeight="1" hidden="1">
      <c r="A7" s="124" t="s">
        <v>62</v>
      </c>
      <c r="B7" s="125"/>
      <c r="C7" s="126"/>
      <c r="D7" s="130"/>
      <c r="E7" s="130"/>
      <c r="F7" s="130"/>
      <c r="G7" s="131"/>
      <c r="H7" s="132"/>
      <c r="I7" s="132"/>
      <c r="J7" s="130"/>
      <c r="K7" s="130"/>
      <c r="L7" s="130"/>
      <c r="M7" s="130"/>
      <c r="N7" s="130"/>
      <c r="O7" s="130"/>
      <c r="P7" s="131"/>
      <c r="Q7" s="132"/>
      <c r="R7" s="138"/>
      <c r="S7" s="131"/>
      <c r="T7" s="132"/>
      <c r="U7" s="138"/>
      <c r="V7" s="131"/>
      <c r="W7" s="132"/>
      <c r="X7" s="138"/>
    </row>
    <row r="8" spans="1:24" ht="12.75" customHeight="1" hidden="1">
      <c r="A8" s="124" t="s">
        <v>102</v>
      </c>
      <c r="B8" s="125"/>
      <c r="C8" s="126"/>
      <c r="D8" s="130"/>
      <c r="E8" s="130"/>
      <c r="F8" s="130"/>
      <c r="G8" s="131"/>
      <c r="H8" s="132"/>
      <c r="I8" s="132"/>
      <c r="J8" s="130"/>
      <c r="K8" s="130"/>
      <c r="L8" s="130"/>
      <c r="M8" s="130"/>
      <c r="N8" s="130"/>
      <c r="O8" s="130"/>
      <c r="P8" s="131"/>
      <c r="Q8" s="132"/>
      <c r="R8" s="138"/>
      <c r="S8" s="131"/>
      <c r="T8" s="132"/>
      <c r="U8" s="138"/>
      <c r="V8" s="131"/>
      <c r="W8" s="132"/>
      <c r="X8" s="138"/>
    </row>
    <row r="9" spans="1:24" ht="12.75" customHeight="1" hidden="1">
      <c r="A9" s="139" t="s">
        <v>63</v>
      </c>
      <c r="B9" s="140"/>
      <c r="C9" s="141"/>
      <c r="D9" s="130"/>
      <c r="E9" s="130"/>
      <c r="F9" s="130"/>
      <c r="G9" s="131"/>
      <c r="H9" s="132"/>
      <c r="I9" s="132"/>
      <c r="J9" s="130"/>
      <c r="K9" s="130"/>
      <c r="L9" s="130"/>
      <c r="M9" s="130"/>
      <c r="N9" s="130"/>
      <c r="O9" s="130"/>
      <c r="P9" s="131"/>
      <c r="Q9" s="132"/>
      <c r="R9" s="138"/>
      <c r="S9" s="131"/>
      <c r="T9" s="132"/>
      <c r="U9" s="138"/>
      <c r="V9" s="131"/>
      <c r="W9" s="132"/>
      <c r="X9" s="138"/>
    </row>
    <row r="10" spans="1:24" ht="12.75" customHeight="1">
      <c r="A10" s="136" t="s">
        <v>36</v>
      </c>
      <c r="B10" s="136"/>
      <c r="C10" s="136"/>
      <c r="D10" s="142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4"/>
      <c r="S10" s="30"/>
      <c r="T10" s="30"/>
      <c r="U10" s="30"/>
      <c r="V10" s="30"/>
      <c r="W10" s="30"/>
      <c r="X10" s="30"/>
    </row>
    <row r="11" spans="1:24" ht="12.75" customHeight="1">
      <c r="A11" s="134" t="s">
        <v>37</v>
      </c>
      <c r="B11" s="134"/>
      <c r="C11" s="134"/>
      <c r="D11" s="133" t="s">
        <v>38</v>
      </c>
      <c r="E11" s="133"/>
      <c r="F11" s="133"/>
      <c r="G11" s="133" t="s">
        <v>38</v>
      </c>
      <c r="H11" s="133"/>
      <c r="I11" s="133"/>
      <c r="J11" s="133" t="s">
        <v>38</v>
      </c>
      <c r="K11" s="133"/>
      <c r="L11" s="133"/>
      <c r="M11" s="133" t="s">
        <v>38</v>
      </c>
      <c r="N11" s="133"/>
      <c r="O11" s="133"/>
      <c r="P11" s="133" t="s">
        <v>38</v>
      </c>
      <c r="Q11" s="133"/>
      <c r="R11" s="133"/>
      <c r="S11" s="133" t="s">
        <v>38</v>
      </c>
      <c r="T11" s="133"/>
      <c r="U11" s="133"/>
      <c r="V11" s="133" t="s">
        <v>38</v>
      </c>
      <c r="W11" s="133"/>
      <c r="X11" s="133"/>
    </row>
    <row r="12" spans="1:24" ht="12.75" customHeight="1">
      <c r="A12" s="136" t="s">
        <v>39</v>
      </c>
      <c r="B12" s="136"/>
      <c r="C12" s="136"/>
      <c r="D12" s="137" t="s">
        <v>103</v>
      </c>
      <c r="E12" s="137"/>
      <c r="F12" s="137"/>
      <c r="G12" s="137" t="s">
        <v>104</v>
      </c>
      <c r="H12" s="137"/>
      <c r="I12" s="137"/>
      <c r="J12" s="137" t="s">
        <v>104</v>
      </c>
      <c r="K12" s="137"/>
      <c r="L12" s="137"/>
      <c r="M12" s="137" t="s">
        <v>105</v>
      </c>
      <c r="N12" s="137"/>
      <c r="O12" s="137"/>
      <c r="P12" s="137" t="s">
        <v>106</v>
      </c>
      <c r="Q12" s="137"/>
      <c r="R12" s="137"/>
      <c r="S12" s="137" t="s">
        <v>106</v>
      </c>
      <c r="T12" s="137"/>
      <c r="U12" s="137"/>
      <c r="V12" s="137" t="s">
        <v>107</v>
      </c>
      <c r="W12" s="137"/>
      <c r="X12" s="137"/>
    </row>
    <row r="13" spans="1:24" ht="12.75" customHeight="1">
      <c r="A13" s="134" t="s">
        <v>40</v>
      </c>
      <c r="B13" s="134"/>
      <c r="C13" s="134"/>
      <c r="D13" s="133" t="s">
        <v>41</v>
      </c>
      <c r="E13" s="133"/>
      <c r="F13" s="133"/>
      <c r="G13" s="133" t="s">
        <v>41</v>
      </c>
      <c r="H13" s="133"/>
      <c r="I13" s="133"/>
      <c r="J13" s="133" t="s">
        <v>41</v>
      </c>
      <c r="K13" s="133"/>
      <c r="L13" s="133"/>
      <c r="M13" s="133" t="s">
        <v>41</v>
      </c>
      <c r="N13" s="133"/>
      <c r="O13" s="133"/>
      <c r="P13" s="133" t="s">
        <v>41</v>
      </c>
      <c r="Q13" s="133"/>
      <c r="R13" s="133"/>
      <c r="S13" s="133" t="s">
        <v>41</v>
      </c>
      <c r="T13" s="133"/>
      <c r="U13" s="133"/>
      <c r="V13" s="133" t="s">
        <v>41</v>
      </c>
      <c r="W13" s="133"/>
      <c r="X13" s="133"/>
    </row>
    <row r="14" spans="1:24" ht="12.75" customHeight="1">
      <c r="A14" s="136" t="s">
        <v>42</v>
      </c>
      <c r="B14" s="136"/>
      <c r="C14" s="136"/>
      <c r="D14" s="142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4"/>
      <c r="S14" s="30"/>
      <c r="T14" s="30"/>
      <c r="U14" s="30"/>
      <c r="V14" s="30"/>
      <c r="W14" s="30"/>
      <c r="X14" s="30"/>
    </row>
    <row r="15" spans="1:24" ht="12.75" customHeight="1">
      <c r="A15" s="134" t="s">
        <v>43</v>
      </c>
      <c r="B15" s="134"/>
      <c r="C15" s="134"/>
      <c r="D15" s="133">
        <v>3.2</v>
      </c>
      <c r="E15" s="133"/>
      <c r="F15" s="133"/>
      <c r="G15" s="133">
        <v>3.2</v>
      </c>
      <c r="H15" s="133"/>
      <c r="I15" s="133"/>
      <c r="J15" s="133">
        <v>3.2</v>
      </c>
      <c r="K15" s="133"/>
      <c r="L15" s="133"/>
      <c r="M15" s="133">
        <v>3.2</v>
      </c>
      <c r="N15" s="133"/>
      <c r="O15" s="133"/>
      <c r="P15" s="133">
        <v>3.2</v>
      </c>
      <c r="Q15" s="133"/>
      <c r="R15" s="133"/>
      <c r="S15" s="133">
        <v>3.2</v>
      </c>
      <c r="T15" s="133"/>
      <c r="U15" s="133"/>
      <c r="V15" s="133">
        <v>3.2</v>
      </c>
      <c r="W15" s="133"/>
      <c r="X15" s="133"/>
    </row>
    <row r="16" spans="1:24" ht="12.75" customHeight="1">
      <c r="A16" s="134" t="s">
        <v>44</v>
      </c>
      <c r="B16" s="134"/>
      <c r="C16" s="134"/>
      <c r="D16" s="133">
        <v>6.25</v>
      </c>
      <c r="E16" s="133"/>
      <c r="F16" s="133"/>
      <c r="G16" s="133">
        <v>6.25</v>
      </c>
      <c r="H16" s="133"/>
      <c r="I16" s="133"/>
      <c r="J16" s="133">
        <v>11.4</v>
      </c>
      <c r="K16" s="133"/>
      <c r="L16" s="133"/>
      <c r="M16" s="133">
        <v>11.4</v>
      </c>
      <c r="N16" s="133"/>
      <c r="O16" s="133"/>
      <c r="P16" s="133">
        <v>11.4</v>
      </c>
      <c r="Q16" s="133"/>
      <c r="R16" s="133"/>
      <c r="S16" s="133"/>
      <c r="T16" s="133"/>
      <c r="U16" s="133"/>
      <c r="V16" s="133"/>
      <c r="W16" s="133"/>
      <c r="X16" s="133"/>
    </row>
    <row r="17" spans="1:24" ht="12.75" customHeight="1">
      <c r="A17" s="134" t="s">
        <v>45</v>
      </c>
      <c r="B17" s="134"/>
      <c r="C17" s="134"/>
      <c r="D17" s="133">
        <v>1</v>
      </c>
      <c r="E17" s="133"/>
      <c r="F17" s="133"/>
      <c r="G17" s="133">
        <v>1</v>
      </c>
      <c r="H17" s="133"/>
      <c r="I17" s="133"/>
      <c r="J17" s="133">
        <v>2</v>
      </c>
      <c r="K17" s="133"/>
      <c r="L17" s="133"/>
      <c r="M17" s="133">
        <v>2</v>
      </c>
      <c r="N17" s="133"/>
      <c r="O17" s="133"/>
      <c r="P17" s="133">
        <v>2</v>
      </c>
      <c r="Q17" s="133"/>
      <c r="R17" s="133"/>
      <c r="S17" s="133">
        <v>1</v>
      </c>
      <c r="T17" s="133"/>
      <c r="U17" s="133"/>
      <c r="V17" s="133">
        <v>1</v>
      </c>
      <c r="W17" s="133"/>
      <c r="X17" s="133"/>
    </row>
    <row r="18" spans="1:24" ht="12.75" customHeight="1">
      <c r="A18" s="134" t="s">
        <v>46</v>
      </c>
      <c r="B18" s="134"/>
      <c r="C18" s="134"/>
      <c r="D18" s="133" t="s">
        <v>59</v>
      </c>
      <c r="E18" s="133"/>
      <c r="F18" s="133"/>
      <c r="G18" s="133" t="s">
        <v>59</v>
      </c>
      <c r="H18" s="133"/>
      <c r="I18" s="133"/>
      <c r="J18" s="133" t="s">
        <v>59</v>
      </c>
      <c r="K18" s="133"/>
      <c r="L18" s="133"/>
      <c r="M18" s="133" t="s">
        <v>59</v>
      </c>
      <c r="N18" s="133"/>
      <c r="O18" s="133"/>
      <c r="P18" s="133" t="s">
        <v>59</v>
      </c>
      <c r="Q18" s="133"/>
      <c r="R18" s="133"/>
      <c r="S18" s="133" t="s">
        <v>108</v>
      </c>
      <c r="T18" s="133"/>
      <c r="U18" s="133"/>
      <c r="V18" s="133" t="s">
        <v>108</v>
      </c>
      <c r="W18" s="133"/>
      <c r="X18" s="133"/>
    </row>
    <row r="19" spans="1:24" ht="12.75" customHeight="1">
      <c r="A19" s="134" t="s">
        <v>48</v>
      </c>
      <c r="B19" s="134"/>
      <c r="C19" s="134"/>
      <c r="D19" s="133" t="s">
        <v>109</v>
      </c>
      <c r="E19" s="133"/>
      <c r="F19" s="133"/>
      <c r="G19" s="133" t="s">
        <v>109</v>
      </c>
      <c r="H19" s="133"/>
      <c r="I19" s="133"/>
      <c r="J19" s="133" t="s">
        <v>109</v>
      </c>
      <c r="K19" s="133"/>
      <c r="L19" s="133"/>
      <c r="M19" s="133" t="s">
        <v>109</v>
      </c>
      <c r="N19" s="133"/>
      <c r="O19" s="133"/>
      <c r="P19" s="133" t="s">
        <v>109</v>
      </c>
      <c r="Q19" s="133"/>
      <c r="R19" s="133"/>
      <c r="S19" s="133">
        <v>315</v>
      </c>
      <c r="T19" s="133"/>
      <c r="U19" s="133"/>
      <c r="V19" s="133">
        <v>315</v>
      </c>
      <c r="W19" s="133"/>
      <c r="X19" s="133"/>
    </row>
    <row r="20" spans="1:24" ht="12.75" customHeight="1">
      <c r="A20" s="134" t="s">
        <v>61</v>
      </c>
      <c r="B20" s="134"/>
      <c r="C20" s="134"/>
      <c r="D20" s="133">
        <v>600</v>
      </c>
      <c r="E20" s="133"/>
      <c r="F20" s="133"/>
      <c r="G20" s="133">
        <v>600</v>
      </c>
      <c r="H20" s="133"/>
      <c r="I20" s="133"/>
      <c r="J20" s="133">
        <v>1200</v>
      </c>
      <c r="K20" s="133"/>
      <c r="L20" s="133"/>
      <c r="M20" s="133">
        <v>1200</v>
      </c>
      <c r="N20" s="133"/>
      <c r="O20" s="133"/>
      <c r="P20" s="133">
        <v>1200</v>
      </c>
      <c r="Q20" s="133"/>
      <c r="R20" s="133"/>
      <c r="S20" s="133">
        <v>2440</v>
      </c>
      <c r="T20" s="133"/>
      <c r="U20" s="133"/>
      <c r="V20" s="133">
        <v>2440</v>
      </c>
      <c r="W20" s="133"/>
      <c r="X20" s="133"/>
    </row>
    <row r="21" spans="1:24" ht="12.75" customHeight="1">
      <c r="A21" s="136" t="s">
        <v>49</v>
      </c>
      <c r="B21" s="136"/>
      <c r="C21" s="136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4"/>
      <c r="S21" s="30"/>
      <c r="T21" s="30"/>
      <c r="U21" s="30"/>
      <c r="V21" s="30"/>
      <c r="W21" s="30"/>
      <c r="X21" s="30"/>
    </row>
    <row r="22" spans="1:24" ht="12.75" customHeight="1">
      <c r="A22" s="134" t="s">
        <v>50</v>
      </c>
      <c r="B22" s="134"/>
      <c r="C22" s="134"/>
      <c r="D22" s="133" t="s">
        <v>51</v>
      </c>
      <c r="E22" s="133"/>
      <c r="F22" s="133"/>
      <c r="G22" s="133" t="s">
        <v>51</v>
      </c>
      <c r="H22" s="133"/>
      <c r="I22" s="133"/>
      <c r="J22" s="133" t="s">
        <v>51</v>
      </c>
      <c r="K22" s="133"/>
      <c r="L22" s="133"/>
      <c r="M22" s="133" t="s">
        <v>51</v>
      </c>
      <c r="N22" s="133"/>
      <c r="O22" s="133"/>
      <c r="P22" s="133" t="s">
        <v>51</v>
      </c>
      <c r="Q22" s="133"/>
      <c r="R22" s="133"/>
      <c r="S22" s="133" t="s">
        <v>51</v>
      </c>
      <c r="T22" s="133"/>
      <c r="U22" s="133"/>
      <c r="V22" s="133" t="s">
        <v>51</v>
      </c>
      <c r="W22" s="133"/>
      <c r="X22" s="133"/>
    </row>
    <row r="23" spans="1:24" ht="12.75" customHeight="1">
      <c r="A23" s="134" t="s">
        <v>43</v>
      </c>
      <c r="B23" s="134"/>
      <c r="C23" s="134"/>
      <c r="D23" s="133">
        <v>3.6</v>
      </c>
      <c r="E23" s="133"/>
      <c r="F23" s="133"/>
      <c r="G23" s="133">
        <v>3.6</v>
      </c>
      <c r="H23" s="133"/>
      <c r="I23" s="133"/>
      <c r="J23" s="133">
        <v>3.6</v>
      </c>
      <c r="K23" s="133"/>
      <c r="L23" s="133"/>
      <c r="M23" s="133">
        <v>3.6</v>
      </c>
      <c r="N23" s="133"/>
      <c r="O23" s="133"/>
      <c r="P23" s="133">
        <v>3.6</v>
      </c>
      <c r="Q23" s="133"/>
      <c r="R23" s="133"/>
      <c r="S23" s="133"/>
      <c r="T23" s="133"/>
      <c r="U23" s="133"/>
      <c r="V23" s="133"/>
      <c r="W23" s="133"/>
      <c r="X23" s="133"/>
    </row>
    <row r="24" spans="1:24" ht="12.75" customHeight="1">
      <c r="A24" s="134" t="s">
        <v>44</v>
      </c>
      <c r="B24" s="134"/>
      <c r="C24" s="134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</row>
    <row r="25" spans="1:24" ht="12.75" customHeight="1">
      <c r="A25" s="136" t="s">
        <v>45</v>
      </c>
      <c r="B25" s="136"/>
      <c r="C25" s="136"/>
      <c r="D25" s="133">
        <v>1</v>
      </c>
      <c r="E25" s="133"/>
      <c r="F25" s="133"/>
      <c r="G25" s="133">
        <v>1</v>
      </c>
      <c r="H25" s="133"/>
      <c r="I25" s="133"/>
      <c r="J25" s="133">
        <v>2</v>
      </c>
      <c r="K25" s="133"/>
      <c r="L25" s="133"/>
      <c r="M25" s="133">
        <v>2</v>
      </c>
      <c r="N25" s="133"/>
      <c r="O25" s="133"/>
      <c r="P25" s="133">
        <v>2</v>
      </c>
      <c r="Q25" s="133"/>
      <c r="R25" s="133"/>
      <c r="S25" s="133">
        <v>1</v>
      </c>
      <c r="T25" s="133"/>
      <c r="U25" s="133"/>
      <c r="V25" s="133">
        <v>1</v>
      </c>
      <c r="W25" s="133"/>
      <c r="X25" s="133"/>
    </row>
    <row r="26" spans="1:24" ht="12.75" customHeight="1">
      <c r="A26" s="134" t="s">
        <v>46</v>
      </c>
      <c r="B26" s="134"/>
      <c r="C26" s="134"/>
      <c r="D26" s="133" t="s">
        <v>60</v>
      </c>
      <c r="E26" s="133"/>
      <c r="F26" s="133"/>
      <c r="G26" s="133" t="s">
        <v>60</v>
      </c>
      <c r="H26" s="133"/>
      <c r="I26" s="133"/>
      <c r="J26" s="133" t="s">
        <v>60</v>
      </c>
      <c r="K26" s="133"/>
      <c r="L26" s="133"/>
      <c r="M26" s="133" t="s">
        <v>60</v>
      </c>
      <c r="N26" s="133"/>
      <c r="O26" s="133"/>
      <c r="P26" s="133" t="s">
        <v>60</v>
      </c>
      <c r="Q26" s="133"/>
      <c r="R26" s="133"/>
      <c r="S26" s="133" t="s">
        <v>108</v>
      </c>
      <c r="T26" s="133"/>
      <c r="U26" s="133"/>
      <c r="V26" s="133" t="s">
        <v>108</v>
      </c>
      <c r="W26" s="133"/>
      <c r="X26" s="133"/>
    </row>
    <row r="27" spans="1:24" ht="12.75" customHeight="1">
      <c r="A27" s="134" t="s">
        <v>48</v>
      </c>
      <c r="B27" s="134"/>
      <c r="C27" s="134"/>
      <c r="D27" s="133" t="s">
        <v>52</v>
      </c>
      <c r="E27" s="133"/>
      <c r="F27" s="133"/>
      <c r="G27" s="133" t="s">
        <v>52</v>
      </c>
      <c r="H27" s="133"/>
      <c r="I27" s="133"/>
      <c r="J27" s="133" t="s">
        <v>52</v>
      </c>
      <c r="K27" s="133"/>
      <c r="L27" s="133"/>
      <c r="M27" s="133" t="s">
        <v>52</v>
      </c>
      <c r="N27" s="133"/>
      <c r="O27" s="133"/>
      <c r="P27" s="133" t="s">
        <v>52</v>
      </c>
      <c r="Q27" s="133"/>
      <c r="R27" s="133"/>
      <c r="S27" s="133">
        <v>315</v>
      </c>
      <c r="T27" s="133"/>
      <c r="U27" s="133"/>
      <c r="V27" s="133">
        <v>315</v>
      </c>
      <c r="W27" s="133"/>
      <c r="X27" s="133"/>
    </row>
    <row r="28" spans="1:24" ht="12.75" customHeight="1">
      <c r="A28" s="134" t="s">
        <v>61</v>
      </c>
      <c r="B28" s="134"/>
      <c r="C28" s="134"/>
      <c r="D28" s="133">
        <v>600</v>
      </c>
      <c r="E28" s="133"/>
      <c r="F28" s="133"/>
      <c r="G28" s="133">
        <v>600</v>
      </c>
      <c r="H28" s="133"/>
      <c r="I28" s="133"/>
      <c r="J28" s="133">
        <v>1200</v>
      </c>
      <c r="K28" s="133"/>
      <c r="L28" s="133"/>
      <c r="M28" s="133">
        <v>1200</v>
      </c>
      <c r="N28" s="133"/>
      <c r="O28" s="133"/>
      <c r="P28" s="133">
        <v>1200</v>
      </c>
      <c r="Q28" s="133"/>
      <c r="R28" s="133"/>
      <c r="S28" s="133">
        <v>2440</v>
      </c>
      <c r="T28" s="133"/>
      <c r="U28" s="133"/>
      <c r="V28" s="133">
        <v>2440</v>
      </c>
      <c r="W28" s="133"/>
      <c r="X28" s="133"/>
    </row>
    <row r="29" spans="1:24" ht="12.75" customHeight="1">
      <c r="A29" s="134" t="s">
        <v>53</v>
      </c>
      <c r="B29" s="134"/>
      <c r="C29" s="134"/>
      <c r="D29" s="133">
        <v>4</v>
      </c>
      <c r="E29" s="133"/>
      <c r="F29" s="133"/>
      <c r="G29" s="133">
        <v>4</v>
      </c>
      <c r="H29" s="133"/>
      <c r="I29" s="133"/>
      <c r="J29" s="133">
        <v>4</v>
      </c>
      <c r="K29" s="133"/>
      <c r="L29" s="133"/>
      <c r="M29" s="133">
        <v>4</v>
      </c>
      <c r="N29" s="133"/>
      <c r="O29" s="133"/>
      <c r="P29" s="133">
        <v>4</v>
      </c>
      <c r="Q29" s="133"/>
      <c r="R29" s="133"/>
      <c r="S29" s="133">
        <v>4</v>
      </c>
      <c r="T29" s="133"/>
      <c r="U29" s="133"/>
      <c r="V29" s="133">
        <v>4</v>
      </c>
      <c r="W29" s="133"/>
      <c r="X29" s="133"/>
    </row>
    <row r="30" spans="1:24" ht="12.75" customHeight="1">
      <c r="A30" s="145" t="s">
        <v>54</v>
      </c>
      <c r="B30" s="145"/>
      <c r="C30" s="145"/>
      <c r="D30" s="104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05"/>
      <c r="S30" s="31"/>
      <c r="T30" s="31"/>
      <c r="U30" s="30"/>
      <c r="V30" s="30"/>
      <c r="W30" s="30"/>
      <c r="X30" s="30"/>
    </row>
    <row r="31" spans="1:24" ht="12.75" customHeight="1">
      <c r="A31" s="135" t="s">
        <v>55</v>
      </c>
      <c r="B31" s="135"/>
      <c r="C31" s="135"/>
      <c r="D31" s="122" t="s">
        <v>56</v>
      </c>
      <c r="E31" s="122"/>
      <c r="F31" s="122"/>
      <c r="G31" s="122" t="s">
        <v>56</v>
      </c>
      <c r="H31" s="122"/>
      <c r="I31" s="122"/>
      <c r="J31" s="122" t="s">
        <v>56</v>
      </c>
      <c r="K31" s="122"/>
      <c r="L31" s="122"/>
      <c r="M31" s="122" t="s">
        <v>56</v>
      </c>
      <c r="N31" s="122"/>
      <c r="O31" s="122"/>
      <c r="P31" s="122" t="s">
        <v>56</v>
      </c>
      <c r="Q31" s="122"/>
      <c r="R31" s="122"/>
      <c r="S31" s="122"/>
      <c r="T31" s="122"/>
      <c r="U31" s="122"/>
      <c r="V31" s="122"/>
      <c r="W31" s="122"/>
      <c r="X31" s="122"/>
    </row>
    <row r="32" spans="1:24" ht="12.75" customHeight="1">
      <c r="A32" s="135" t="s">
        <v>57</v>
      </c>
      <c r="B32" s="135"/>
      <c r="C32" s="135"/>
      <c r="D32" s="122" t="s">
        <v>58</v>
      </c>
      <c r="E32" s="122"/>
      <c r="F32" s="122"/>
      <c r="G32" s="122" t="s">
        <v>58</v>
      </c>
      <c r="H32" s="122"/>
      <c r="I32" s="122"/>
      <c r="J32" s="122" t="s">
        <v>58</v>
      </c>
      <c r="K32" s="122"/>
      <c r="L32" s="122"/>
      <c r="M32" s="122" t="s">
        <v>58</v>
      </c>
      <c r="N32" s="122"/>
      <c r="O32" s="122"/>
      <c r="P32" s="122" t="s">
        <v>58</v>
      </c>
      <c r="Q32" s="122"/>
      <c r="R32" s="122"/>
      <c r="S32" s="122"/>
      <c r="T32" s="122"/>
      <c r="U32" s="122"/>
      <c r="V32" s="122"/>
      <c r="W32" s="122"/>
      <c r="X32" s="122"/>
    </row>
    <row r="34" spans="1:24" ht="18">
      <c r="A34" s="151" t="s">
        <v>111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8"/>
      <c r="W34" s="8"/>
      <c r="X34" s="1"/>
    </row>
    <row r="35" spans="1:24" ht="15" customHeight="1">
      <c r="A35" s="148" t="s">
        <v>112</v>
      </c>
      <c r="B35" s="148"/>
      <c r="C35" s="148"/>
      <c r="D35" s="120" t="s">
        <v>67</v>
      </c>
      <c r="E35" s="121"/>
      <c r="F35" s="120" t="s">
        <v>71</v>
      </c>
      <c r="G35" s="121"/>
      <c r="H35" s="120" t="s">
        <v>73</v>
      </c>
      <c r="I35" s="121"/>
      <c r="J35" s="120" t="s">
        <v>75</v>
      </c>
      <c r="K35" s="121"/>
      <c r="L35" s="120" t="s">
        <v>77</v>
      </c>
      <c r="M35" s="121"/>
      <c r="N35" s="120" t="s">
        <v>79</v>
      </c>
      <c r="O35" s="121"/>
      <c r="P35" s="120" t="s">
        <v>81</v>
      </c>
      <c r="Q35" s="121"/>
      <c r="R35" s="120" t="s">
        <v>83</v>
      </c>
      <c r="S35" s="121"/>
      <c r="T35" s="120" t="s">
        <v>84</v>
      </c>
      <c r="U35" s="121"/>
      <c r="V35" s="8"/>
      <c r="W35" s="8"/>
      <c r="X35" s="8"/>
    </row>
    <row r="36" spans="1:24" ht="12.75">
      <c r="A36" s="135" t="s">
        <v>31</v>
      </c>
      <c r="B36" s="135"/>
      <c r="C36" s="135"/>
      <c r="D36" s="122">
        <v>1</v>
      </c>
      <c r="E36" s="122"/>
      <c r="F36" s="122">
        <v>1</v>
      </c>
      <c r="G36" s="122"/>
      <c r="H36" s="122">
        <v>1</v>
      </c>
      <c r="I36" s="122"/>
      <c r="J36" s="122">
        <v>1</v>
      </c>
      <c r="K36" s="122"/>
      <c r="L36" s="122">
        <v>2</v>
      </c>
      <c r="M36" s="122"/>
      <c r="N36" s="122">
        <v>2</v>
      </c>
      <c r="O36" s="122"/>
      <c r="P36" s="122">
        <v>2</v>
      </c>
      <c r="Q36" s="122"/>
      <c r="R36" s="122">
        <v>3</v>
      </c>
      <c r="S36" s="122"/>
      <c r="T36" s="122">
        <v>3</v>
      </c>
      <c r="U36" s="122"/>
      <c r="V36" s="8"/>
      <c r="W36" s="8"/>
      <c r="X36" s="1"/>
    </row>
    <row r="37" spans="1:24" ht="12.75" customHeight="1">
      <c r="A37" s="135" t="s">
        <v>32</v>
      </c>
      <c r="B37" s="135"/>
      <c r="C37" s="135"/>
      <c r="D37" s="122" t="s">
        <v>33</v>
      </c>
      <c r="E37" s="122"/>
      <c r="F37" s="122" t="s">
        <v>33</v>
      </c>
      <c r="G37" s="122"/>
      <c r="H37" s="122" t="s">
        <v>33</v>
      </c>
      <c r="I37" s="122"/>
      <c r="J37" s="122" t="s">
        <v>33</v>
      </c>
      <c r="K37" s="122"/>
      <c r="L37" s="122" t="s">
        <v>33</v>
      </c>
      <c r="M37" s="122"/>
      <c r="N37" s="122" t="s">
        <v>34</v>
      </c>
      <c r="O37" s="122"/>
      <c r="P37" s="122" t="s">
        <v>34</v>
      </c>
      <c r="Q37" s="122"/>
      <c r="R37" s="122" t="s">
        <v>34</v>
      </c>
      <c r="S37" s="122"/>
      <c r="T37" s="122" t="s">
        <v>34</v>
      </c>
      <c r="U37" s="122"/>
      <c r="V37" s="4"/>
      <c r="W37" s="4"/>
      <c r="X37" s="1"/>
    </row>
    <row r="38" spans="1:24" ht="12.75" customHeight="1" hidden="1">
      <c r="A38" s="134" t="s">
        <v>35</v>
      </c>
      <c r="B38" s="134"/>
      <c r="C38" s="134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4"/>
      <c r="W38" s="4"/>
      <c r="X38" s="1"/>
    </row>
    <row r="39" spans="1:24" ht="12.75" customHeight="1" hidden="1">
      <c r="A39" s="134" t="s">
        <v>101</v>
      </c>
      <c r="B39" s="134"/>
      <c r="C39" s="134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4"/>
      <c r="W39" s="4"/>
      <c r="X39" s="1"/>
    </row>
    <row r="40" spans="1:24" ht="12.75" customHeight="1" hidden="1">
      <c r="A40" s="124" t="s">
        <v>62</v>
      </c>
      <c r="B40" s="125"/>
      <c r="C40" s="126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4"/>
      <c r="W40" s="4"/>
      <c r="X40" s="1"/>
    </row>
    <row r="41" spans="1:24" ht="12.75" customHeight="1" hidden="1">
      <c r="A41" s="124" t="s">
        <v>102</v>
      </c>
      <c r="B41" s="125"/>
      <c r="C41" s="126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4"/>
      <c r="W41" s="4"/>
      <c r="X41" s="1"/>
    </row>
    <row r="42" spans="1:24" ht="12.75" hidden="1">
      <c r="A42" s="139" t="s">
        <v>63</v>
      </c>
      <c r="B42" s="140"/>
      <c r="C42" s="141"/>
      <c r="D42" s="131"/>
      <c r="E42" s="138"/>
      <c r="F42" s="131"/>
      <c r="G42" s="138"/>
      <c r="H42" s="131"/>
      <c r="I42" s="138"/>
      <c r="J42" s="131"/>
      <c r="K42" s="138"/>
      <c r="L42" s="131"/>
      <c r="M42" s="138"/>
      <c r="N42" s="131"/>
      <c r="O42" s="138"/>
      <c r="P42" s="131"/>
      <c r="Q42" s="138"/>
      <c r="R42" s="131"/>
      <c r="S42" s="138"/>
      <c r="T42" s="131"/>
      <c r="U42" s="138"/>
      <c r="V42" s="4"/>
      <c r="W42" s="4"/>
      <c r="X42" s="1"/>
    </row>
    <row r="43" spans="1:24" ht="12.75" customHeight="1">
      <c r="A43" s="136" t="s">
        <v>36</v>
      </c>
      <c r="B43" s="136"/>
      <c r="C43" s="136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30"/>
      <c r="S43" s="30"/>
      <c r="T43" s="30"/>
      <c r="U43" s="30"/>
      <c r="V43" s="4"/>
      <c r="W43" s="4"/>
      <c r="X43" s="1"/>
    </row>
    <row r="44" spans="1:24" ht="12.75" customHeight="1">
      <c r="A44" s="134" t="s">
        <v>37</v>
      </c>
      <c r="B44" s="134"/>
      <c r="C44" s="134"/>
      <c r="D44" s="133" t="s">
        <v>38</v>
      </c>
      <c r="E44" s="133"/>
      <c r="F44" s="133" t="s">
        <v>38</v>
      </c>
      <c r="G44" s="133"/>
      <c r="H44" s="133" t="s">
        <v>38</v>
      </c>
      <c r="I44" s="133"/>
      <c r="J44" s="133" t="s">
        <v>38</v>
      </c>
      <c r="K44" s="133"/>
      <c r="L44" s="133" t="s">
        <v>38</v>
      </c>
      <c r="M44" s="133"/>
      <c r="N44" s="133" t="s">
        <v>38</v>
      </c>
      <c r="O44" s="133"/>
      <c r="P44" s="133" t="s">
        <v>38</v>
      </c>
      <c r="Q44" s="133"/>
      <c r="R44" s="133" t="s">
        <v>38</v>
      </c>
      <c r="S44" s="133"/>
      <c r="T44" s="133" t="s">
        <v>38</v>
      </c>
      <c r="U44" s="133"/>
      <c r="V44" s="4"/>
      <c r="W44" s="4"/>
      <c r="X44" s="1"/>
    </row>
    <row r="45" spans="1:24" ht="12.75" customHeight="1">
      <c r="A45" s="149" t="s">
        <v>39</v>
      </c>
      <c r="B45" s="149"/>
      <c r="C45" s="149"/>
      <c r="D45" s="137" t="s">
        <v>113</v>
      </c>
      <c r="E45" s="137"/>
      <c r="F45" s="137" t="s">
        <v>114</v>
      </c>
      <c r="G45" s="137"/>
      <c r="H45" s="137" t="s">
        <v>115</v>
      </c>
      <c r="I45" s="137"/>
      <c r="J45" s="137" t="s">
        <v>116</v>
      </c>
      <c r="K45" s="137"/>
      <c r="L45" s="137" t="s">
        <v>116</v>
      </c>
      <c r="M45" s="137"/>
      <c r="N45" s="137" t="s">
        <v>117</v>
      </c>
      <c r="O45" s="137"/>
      <c r="P45" s="137" t="s">
        <v>118</v>
      </c>
      <c r="Q45" s="137"/>
      <c r="R45" s="137" t="s">
        <v>119</v>
      </c>
      <c r="S45" s="137"/>
      <c r="T45" s="137" t="s">
        <v>120</v>
      </c>
      <c r="U45" s="137"/>
      <c r="V45" s="4"/>
      <c r="W45" s="4"/>
      <c r="X45" s="1"/>
    </row>
    <row r="46" spans="1:24" ht="12.75" customHeight="1">
      <c r="A46" s="134" t="s">
        <v>40</v>
      </c>
      <c r="B46" s="134"/>
      <c r="C46" s="134"/>
      <c r="D46" s="133" t="s">
        <v>41</v>
      </c>
      <c r="E46" s="133"/>
      <c r="F46" s="133" t="s">
        <v>41</v>
      </c>
      <c r="G46" s="133"/>
      <c r="H46" s="133" t="s">
        <v>41</v>
      </c>
      <c r="I46" s="133"/>
      <c r="J46" s="133" t="s">
        <v>41</v>
      </c>
      <c r="K46" s="133"/>
      <c r="L46" s="133" t="s">
        <v>41</v>
      </c>
      <c r="M46" s="133"/>
      <c r="N46" s="133" t="s">
        <v>41</v>
      </c>
      <c r="O46" s="133"/>
      <c r="P46" s="133" t="s">
        <v>41</v>
      </c>
      <c r="Q46" s="133"/>
      <c r="R46" s="133" t="s">
        <v>41</v>
      </c>
      <c r="S46" s="133"/>
      <c r="T46" s="133" t="s">
        <v>41</v>
      </c>
      <c r="U46" s="133"/>
      <c r="V46" s="4"/>
      <c r="W46" s="1"/>
      <c r="X46" s="1"/>
    </row>
    <row r="47" spans="1:24" ht="12.75" customHeight="1">
      <c r="A47" s="136" t="s">
        <v>42</v>
      </c>
      <c r="B47" s="136"/>
      <c r="C47" s="136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30"/>
      <c r="S47" s="30"/>
      <c r="T47" s="30"/>
      <c r="U47" s="30"/>
      <c r="V47" s="4"/>
      <c r="W47" s="8"/>
      <c r="X47" s="1"/>
    </row>
    <row r="48" spans="1:24" ht="12.75" customHeight="1">
      <c r="A48" s="134" t="s">
        <v>43</v>
      </c>
      <c r="B48" s="134"/>
      <c r="C48" s="134"/>
      <c r="D48" s="133">
        <v>3.2</v>
      </c>
      <c r="E48" s="133"/>
      <c r="F48" s="133">
        <v>3.2</v>
      </c>
      <c r="G48" s="133"/>
      <c r="H48" s="133">
        <v>3.2</v>
      </c>
      <c r="I48" s="133"/>
      <c r="J48" s="133">
        <v>3.2</v>
      </c>
      <c r="K48" s="133"/>
      <c r="L48" s="133">
        <v>3.2</v>
      </c>
      <c r="M48" s="133"/>
      <c r="N48" s="133">
        <v>3.2</v>
      </c>
      <c r="O48" s="133"/>
      <c r="P48" s="133">
        <v>3.2</v>
      </c>
      <c r="Q48" s="133"/>
      <c r="R48" s="133"/>
      <c r="S48" s="133"/>
      <c r="T48" s="133"/>
      <c r="U48" s="133"/>
      <c r="V48" s="4"/>
      <c r="W48" s="1"/>
      <c r="X48" s="1"/>
    </row>
    <row r="49" spans="1:24" ht="12.75" customHeight="1">
      <c r="A49" s="134" t="s">
        <v>44</v>
      </c>
      <c r="B49" s="134"/>
      <c r="C49" s="134"/>
      <c r="D49" s="133">
        <v>6.25</v>
      </c>
      <c r="E49" s="133"/>
      <c r="F49" s="133">
        <v>6.25</v>
      </c>
      <c r="G49" s="133"/>
      <c r="H49" s="133">
        <v>6.25</v>
      </c>
      <c r="I49" s="133"/>
      <c r="J49" s="133">
        <v>6.25</v>
      </c>
      <c r="K49" s="133"/>
      <c r="L49" s="133">
        <v>11.4</v>
      </c>
      <c r="M49" s="133"/>
      <c r="N49" s="133">
        <v>11.4</v>
      </c>
      <c r="O49" s="133"/>
      <c r="P49" s="133">
        <v>11.4</v>
      </c>
      <c r="Q49" s="133"/>
      <c r="R49" s="133"/>
      <c r="S49" s="133"/>
      <c r="T49" s="133"/>
      <c r="U49" s="133"/>
      <c r="V49" s="4"/>
      <c r="W49" s="8"/>
      <c r="X49" s="1"/>
    </row>
    <row r="50" spans="1:24" ht="12.75" customHeight="1">
      <c r="A50" s="134" t="s">
        <v>45</v>
      </c>
      <c r="B50" s="134"/>
      <c r="C50" s="134"/>
      <c r="D50" s="133">
        <v>1</v>
      </c>
      <c r="E50" s="133"/>
      <c r="F50" s="133">
        <v>1</v>
      </c>
      <c r="G50" s="133"/>
      <c r="H50" s="133">
        <v>1</v>
      </c>
      <c r="I50" s="133"/>
      <c r="J50" s="133">
        <v>1</v>
      </c>
      <c r="K50" s="133"/>
      <c r="L50" s="133">
        <v>2</v>
      </c>
      <c r="M50" s="133"/>
      <c r="N50" s="133">
        <v>2</v>
      </c>
      <c r="O50" s="133"/>
      <c r="P50" s="133">
        <v>2</v>
      </c>
      <c r="Q50" s="133"/>
      <c r="R50" s="133">
        <v>1</v>
      </c>
      <c r="S50" s="133"/>
      <c r="T50" s="133">
        <v>1</v>
      </c>
      <c r="U50" s="133"/>
      <c r="V50" s="4"/>
      <c r="W50" s="9"/>
      <c r="X50" s="1"/>
    </row>
    <row r="51" spans="1:24" ht="12.75" customHeight="1">
      <c r="A51" s="134" t="s">
        <v>46</v>
      </c>
      <c r="B51" s="134"/>
      <c r="C51" s="134"/>
      <c r="D51" s="133" t="s">
        <v>47</v>
      </c>
      <c r="E51" s="133"/>
      <c r="F51" s="133" t="s">
        <v>47</v>
      </c>
      <c r="G51" s="133"/>
      <c r="H51" s="133" t="s">
        <v>47</v>
      </c>
      <c r="I51" s="133"/>
      <c r="J51" s="133" t="s">
        <v>47</v>
      </c>
      <c r="K51" s="133"/>
      <c r="L51" s="133" t="s">
        <v>47</v>
      </c>
      <c r="M51" s="133"/>
      <c r="N51" s="133" t="s">
        <v>47</v>
      </c>
      <c r="O51" s="133"/>
      <c r="P51" s="133" t="s">
        <v>47</v>
      </c>
      <c r="Q51" s="133"/>
      <c r="R51" s="133" t="s">
        <v>108</v>
      </c>
      <c r="S51" s="133"/>
      <c r="T51" s="133" t="s">
        <v>108</v>
      </c>
      <c r="U51" s="133"/>
      <c r="V51" s="4"/>
      <c r="W51" s="1"/>
      <c r="X51" s="1"/>
    </row>
    <row r="52" spans="1:24" ht="12.75" customHeight="1">
      <c r="A52" s="134" t="s">
        <v>48</v>
      </c>
      <c r="B52" s="134"/>
      <c r="C52" s="134"/>
      <c r="D52" s="133" t="s">
        <v>109</v>
      </c>
      <c r="E52" s="133"/>
      <c r="F52" s="133" t="s">
        <v>109</v>
      </c>
      <c r="G52" s="133"/>
      <c r="H52" s="133" t="s">
        <v>109</v>
      </c>
      <c r="I52" s="133"/>
      <c r="J52" s="133" t="s">
        <v>109</v>
      </c>
      <c r="K52" s="133"/>
      <c r="L52" s="133" t="s">
        <v>109</v>
      </c>
      <c r="M52" s="133"/>
      <c r="N52" s="133" t="s">
        <v>109</v>
      </c>
      <c r="O52" s="133"/>
      <c r="P52" s="133" t="s">
        <v>109</v>
      </c>
      <c r="Q52" s="133"/>
      <c r="R52" s="133">
        <v>315</v>
      </c>
      <c r="S52" s="133"/>
      <c r="T52" s="133">
        <v>315</v>
      </c>
      <c r="U52" s="133"/>
      <c r="V52" s="4"/>
      <c r="W52" s="1"/>
      <c r="X52" s="1"/>
    </row>
    <row r="53" spans="1:24" ht="12.75" customHeight="1">
      <c r="A53" s="134" t="s">
        <v>61</v>
      </c>
      <c r="B53" s="134"/>
      <c r="C53" s="134"/>
      <c r="D53" s="133">
        <v>600</v>
      </c>
      <c r="E53" s="133"/>
      <c r="F53" s="133">
        <v>600</v>
      </c>
      <c r="G53" s="133"/>
      <c r="H53" s="133">
        <v>600</v>
      </c>
      <c r="I53" s="133"/>
      <c r="J53" s="133">
        <v>600</v>
      </c>
      <c r="K53" s="133"/>
      <c r="L53" s="133">
        <v>1200</v>
      </c>
      <c r="M53" s="133"/>
      <c r="N53" s="133">
        <v>1200</v>
      </c>
      <c r="O53" s="133"/>
      <c r="P53" s="133">
        <v>1200</v>
      </c>
      <c r="Q53" s="133"/>
      <c r="R53" s="133">
        <v>2440</v>
      </c>
      <c r="S53" s="133"/>
      <c r="T53" s="133">
        <v>2440</v>
      </c>
      <c r="U53" s="133"/>
      <c r="V53" s="4"/>
      <c r="W53" s="8"/>
      <c r="X53" s="1"/>
    </row>
    <row r="54" spans="1:24" ht="12.75" customHeight="1">
      <c r="A54" s="136" t="s">
        <v>49</v>
      </c>
      <c r="B54" s="136"/>
      <c r="C54" s="136"/>
      <c r="D54" s="142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30"/>
      <c r="S54" s="30"/>
      <c r="T54" s="30"/>
      <c r="U54" s="30"/>
      <c r="V54" s="4"/>
      <c r="W54" s="1"/>
      <c r="X54" s="1"/>
    </row>
    <row r="55" spans="1:24" ht="12.75" customHeight="1">
      <c r="A55" s="134" t="s">
        <v>50</v>
      </c>
      <c r="B55" s="134"/>
      <c r="C55" s="134"/>
      <c r="D55" s="133" t="s">
        <v>51</v>
      </c>
      <c r="E55" s="133"/>
      <c r="F55" s="133" t="s">
        <v>51</v>
      </c>
      <c r="G55" s="133"/>
      <c r="H55" s="133" t="s">
        <v>51</v>
      </c>
      <c r="I55" s="133"/>
      <c r="J55" s="133" t="s">
        <v>51</v>
      </c>
      <c r="K55" s="133"/>
      <c r="L55" s="133" t="s">
        <v>51</v>
      </c>
      <c r="M55" s="133"/>
      <c r="N55" s="133" t="s">
        <v>51</v>
      </c>
      <c r="O55" s="133"/>
      <c r="P55" s="133" t="s">
        <v>51</v>
      </c>
      <c r="Q55" s="133"/>
      <c r="R55" s="133" t="s">
        <v>51</v>
      </c>
      <c r="S55" s="133"/>
      <c r="T55" s="133" t="s">
        <v>51</v>
      </c>
      <c r="U55" s="133"/>
      <c r="V55" s="4"/>
      <c r="W55" s="8"/>
      <c r="X55" s="1"/>
    </row>
    <row r="56" spans="1:24" ht="12.75" customHeight="1">
      <c r="A56" s="134" t="s">
        <v>43</v>
      </c>
      <c r="B56" s="134"/>
      <c r="C56" s="134"/>
      <c r="D56" s="133">
        <v>3.6</v>
      </c>
      <c r="E56" s="133"/>
      <c r="F56" s="133">
        <v>3.6</v>
      </c>
      <c r="G56" s="133"/>
      <c r="H56" s="133">
        <v>3.6</v>
      </c>
      <c r="I56" s="133"/>
      <c r="J56" s="133">
        <v>3.6</v>
      </c>
      <c r="K56" s="133"/>
      <c r="L56" s="133">
        <v>3.6</v>
      </c>
      <c r="M56" s="133"/>
      <c r="N56" s="133">
        <v>3.6</v>
      </c>
      <c r="O56" s="133"/>
      <c r="P56" s="133">
        <v>3.6</v>
      </c>
      <c r="Q56" s="133"/>
      <c r="R56" s="133"/>
      <c r="S56" s="133"/>
      <c r="T56" s="133"/>
      <c r="U56" s="133"/>
      <c r="V56" s="4"/>
      <c r="W56" s="1"/>
      <c r="X56" s="1"/>
    </row>
    <row r="57" spans="1:24" ht="12.75" customHeight="1">
      <c r="A57" s="134" t="s">
        <v>44</v>
      </c>
      <c r="B57" s="134"/>
      <c r="C57" s="134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4"/>
      <c r="W57" s="8"/>
      <c r="X57" s="1"/>
    </row>
    <row r="58" spans="1:24" ht="12.75" customHeight="1">
      <c r="A58" s="136" t="s">
        <v>45</v>
      </c>
      <c r="B58" s="136"/>
      <c r="C58" s="136"/>
      <c r="D58" s="147">
        <v>1</v>
      </c>
      <c r="E58" s="147"/>
      <c r="F58" s="147">
        <v>1</v>
      </c>
      <c r="G58" s="147"/>
      <c r="H58" s="147">
        <v>1</v>
      </c>
      <c r="I58" s="147"/>
      <c r="J58" s="147">
        <v>1</v>
      </c>
      <c r="K58" s="147"/>
      <c r="L58" s="147">
        <v>2</v>
      </c>
      <c r="M58" s="147"/>
      <c r="N58" s="147">
        <v>2</v>
      </c>
      <c r="O58" s="147"/>
      <c r="P58" s="147">
        <v>2</v>
      </c>
      <c r="Q58" s="147"/>
      <c r="R58" s="147">
        <v>1</v>
      </c>
      <c r="S58" s="147"/>
      <c r="T58" s="147">
        <v>1</v>
      </c>
      <c r="U58" s="147"/>
      <c r="V58" s="4"/>
      <c r="W58" s="1"/>
      <c r="X58" s="1"/>
    </row>
    <row r="59" spans="1:24" ht="12.75" customHeight="1">
      <c r="A59" s="134" t="s">
        <v>46</v>
      </c>
      <c r="B59" s="134"/>
      <c r="C59" s="134"/>
      <c r="D59" s="133" t="s">
        <v>121</v>
      </c>
      <c r="E59" s="133"/>
      <c r="F59" s="133" t="s">
        <v>121</v>
      </c>
      <c r="G59" s="133"/>
      <c r="H59" s="133" t="s">
        <v>121</v>
      </c>
      <c r="I59" s="133"/>
      <c r="J59" s="133" t="s">
        <v>121</v>
      </c>
      <c r="K59" s="133"/>
      <c r="L59" s="133" t="s">
        <v>121</v>
      </c>
      <c r="M59" s="133"/>
      <c r="N59" s="133" t="s">
        <v>121</v>
      </c>
      <c r="O59" s="133"/>
      <c r="P59" s="133" t="s">
        <v>121</v>
      </c>
      <c r="Q59" s="133"/>
      <c r="R59" s="133" t="s">
        <v>108</v>
      </c>
      <c r="S59" s="133"/>
      <c r="T59" s="133" t="s">
        <v>108</v>
      </c>
      <c r="U59" s="133"/>
      <c r="V59" s="4"/>
      <c r="W59" s="1"/>
      <c r="X59" s="1"/>
    </row>
    <row r="60" spans="1:24" ht="12.75" customHeight="1">
      <c r="A60" s="134" t="s">
        <v>48</v>
      </c>
      <c r="B60" s="134"/>
      <c r="C60" s="134"/>
      <c r="D60" s="133" t="s">
        <v>52</v>
      </c>
      <c r="E60" s="133"/>
      <c r="F60" s="133" t="s">
        <v>52</v>
      </c>
      <c r="G60" s="133"/>
      <c r="H60" s="133" t="s">
        <v>52</v>
      </c>
      <c r="I60" s="133"/>
      <c r="J60" s="133" t="s">
        <v>52</v>
      </c>
      <c r="K60" s="133"/>
      <c r="L60" s="133" t="s">
        <v>52</v>
      </c>
      <c r="M60" s="133"/>
      <c r="N60" s="133" t="s">
        <v>52</v>
      </c>
      <c r="O60" s="133"/>
      <c r="P60" s="133" t="s">
        <v>52</v>
      </c>
      <c r="Q60" s="133"/>
      <c r="R60" s="133">
        <v>315</v>
      </c>
      <c r="S60" s="133"/>
      <c r="T60" s="133">
        <v>315</v>
      </c>
      <c r="U60" s="133"/>
      <c r="V60" s="4"/>
      <c r="W60" s="9"/>
      <c r="X60" s="1"/>
    </row>
    <row r="61" spans="1:24" ht="12.75" customHeight="1">
      <c r="A61" s="134" t="s">
        <v>61</v>
      </c>
      <c r="B61" s="134"/>
      <c r="C61" s="134"/>
      <c r="D61" s="133">
        <v>600</v>
      </c>
      <c r="E61" s="133"/>
      <c r="F61" s="133">
        <v>600</v>
      </c>
      <c r="G61" s="133"/>
      <c r="H61" s="133">
        <v>600</v>
      </c>
      <c r="I61" s="133"/>
      <c r="J61" s="133">
        <v>600</v>
      </c>
      <c r="K61" s="133"/>
      <c r="L61" s="133">
        <v>1200</v>
      </c>
      <c r="M61" s="133"/>
      <c r="N61" s="133">
        <v>1200</v>
      </c>
      <c r="O61" s="133"/>
      <c r="P61" s="133">
        <v>1200</v>
      </c>
      <c r="Q61" s="133"/>
      <c r="R61" s="133">
        <v>2440</v>
      </c>
      <c r="S61" s="133"/>
      <c r="T61" s="133">
        <v>2440</v>
      </c>
      <c r="U61" s="133"/>
      <c r="V61" s="4"/>
      <c r="W61" s="1"/>
      <c r="X61" s="1"/>
    </row>
    <row r="62" spans="1:24" ht="12.75" customHeight="1">
      <c r="A62" s="134" t="s">
        <v>53</v>
      </c>
      <c r="B62" s="134"/>
      <c r="C62" s="134"/>
      <c r="D62" s="133">
        <v>4</v>
      </c>
      <c r="E62" s="133"/>
      <c r="F62" s="133">
        <v>4</v>
      </c>
      <c r="G62" s="133"/>
      <c r="H62" s="133">
        <v>4</v>
      </c>
      <c r="I62" s="133"/>
      <c r="J62" s="133">
        <v>4</v>
      </c>
      <c r="K62" s="133"/>
      <c r="L62" s="133">
        <v>4</v>
      </c>
      <c r="M62" s="133"/>
      <c r="N62" s="133">
        <v>4</v>
      </c>
      <c r="O62" s="133"/>
      <c r="P62" s="133">
        <v>4</v>
      </c>
      <c r="Q62" s="133"/>
      <c r="R62" s="133"/>
      <c r="S62" s="133"/>
      <c r="T62" s="133"/>
      <c r="U62" s="133"/>
      <c r="V62" s="4"/>
      <c r="W62" s="1"/>
      <c r="X62" s="1"/>
    </row>
    <row r="63" spans="1:24" ht="12.75" customHeight="1">
      <c r="A63" s="145" t="s">
        <v>54</v>
      </c>
      <c r="B63" s="145"/>
      <c r="C63" s="145"/>
      <c r="D63" s="104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31"/>
      <c r="S63" s="31"/>
      <c r="T63" s="31"/>
      <c r="U63" s="31"/>
      <c r="V63" s="4"/>
      <c r="W63" s="1"/>
      <c r="X63" s="1"/>
    </row>
    <row r="64" spans="1:24" ht="12.75" customHeight="1">
      <c r="A64" s="135" t="s">
        <v>55</v>
      </c>
      <c r="B64" s="135"/>
      <c r="C64" s="135"/>
      <c r="D64" s="122" t="s">
        <v>56</v>
      </c>
      <c r="E64" s="122"/>
      <c r="F64" s="122" t="s">
        <v>56</v>
      </c>
      <c r="G64" s="122"/>
      <c r="H64" s="122" t="s">
        <v>56</v>
      </c>
      <c r="I64" s="122"/>
      <c r="J64" s="122" t="s">
        <v>56</v>
      </c>
      <c r="K64" s="122"/>
      <c r="L64" s="122" t="s">
        <v>56</v>
      </c>
      <c r="M64" s="122"/>
      <c r="N64" s="122" t="s">
        <v>56</v>
      </c>
      <c r="O64" s="122"/>
      <c r="P64" s="122" t="s">
        <v>56</v>
      </c>
      <c r="Q64" s="122"/>
      <c r="R64" s="122"/>
      <c r="S64" s="122"/>
      <c r="T64" s="122"/>
      <c r="U64" s="122"/>
      <c r="V64" s="4"/>
      <c r="W64" s="1"/>
      <c r="X64" s="1"/>
    </row>
    <row r="65" spans="1:24" ht="12.75" customHeight="1">
      <c r="A65" s="135" t="s">
        <v>57</v>
      </c>
      <c r="B65" s="135"/>
      <c r="C65" s="135"/>
      <c r="D65" s="122" t="s">
        <v>58</v>
      </c>
      <c r="E65" s="122"/>
      <c r="F65" s="122" t="s">
        <v>58</v>
      </c>
      <c r="G65" s="122"/>
      <c r="H65" s="122" t="s">
        <v>58</v>
      </c>
      <c r="I65" s="122"/>
      <c r="J65" s="122" t="s">
        <v>58</v>
      </c>
      <c r="K65" s="122"/>
      <c r="L65" s="122" t="s">
        <v>58</v>
      </c>
      <c r="M65" s="122"/>
      <c r="N65" s="122" t="s">
        <v>58</v>
      </c>
      <c r="O65" s="122"/>
      <c r="P65" s="122" t="s">
        <v>58</v>
      </c>
      <c r="Q65" s="122"/>
      <c r="R65" s="122"/>
      <c r="S65" s="122"/>
      <c r="T65" s="122"/>
      <c r="U65" s="122"/>
      <c r="V65" s="4"/>
      <c r="W65" s="1"/>
      <c r="X65" s="1"/>
    </row>
    <row r="101" spans="1:24" ht="12.75" customHeight="1">
      <c r="A101" s="32"/>
      <c r="B101" s="32"/>
      <c r="C101" s="32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0"/>
      <c r="V101" s="30"/>
      <c r="W101" s="30"/>
      <c r="X101" s="30"/>
    </row>
  </sheetData>
  <sheetProtection/>
  <mergeCells count="504">
    <mergeCell ref="A1:X1"/>
    <mergeCell ref="A34:U34"/>
    <mergeCell ref="T64:U64"/>
    <mergeCell ref="R65:S65"/>
    <mergeCell ref="T65:U65"/>
    <mergeCell ref="A64:C64"/>
    <mergeCell ref="D64:E64"/>
    <mergeCell ref="F64:G64"/>
    <mergeCell ref="H64:I64"/>
    <mergeCell ref="A65:C65"/>
    <mergeCell ref="D65:E65"/>
    <mergeCell ref="T61:U61"/>
    <mergeCell ref="A62:C62"/>
    <mergeCell ref="D62:E62"/>
    <mergeCell ref="F62:G62"/>
    <mergeCell ref="H62:I62"/>
    <mergeCell ref="J62:K62"/>
    <mergeCell ref="L62:M62"/>
    <mergeCell ref="N62:O62"/>
    <mergeCell ref="P62:Q62"/>
    <mergeCell ref="A60:C60"/>
    <mergeCell ref="D60:E60"/>
    <mergeCell ref="F60:G60"/>
    <mergeCell ref="H60:I60"/>
    <mergeCell ref="T60:U60"/>
    <mergeCell ref="A59:C59"/>
    <mergeCell ref="D59:E59"/>
    <mergeCell ref="F59:G59"/>
    <mergeCell ref="H59:I59"/>
    <mergeCell ref="R59:S59"/>
    <mergeCell ref="D58:E58"/>
    <mergeCell ref="F58:G58"/>
    <mergeCell ref="H58:I58"/>
    <mergeCell ref="T62:U62"/>
    <mergeCell ref="T59:U59"/>
    <mergeCell ref="P57:Q57"/>
    <mergeCell ref="T58:U58"/>
    <mergeCell ref="J58:K58"/>
    <mergeCell ref="L58:M58"/>
    <mergeCell ref="N58:O58"/>
    <mergeCell ref="P58:Q58"/>
    <mergeCell ref="J55:K55"/>
    <mergeCell ref="T56:U56"/>
    <mergeCell ref="A57:C57"/>
    <mergeCell ref="D57:E57"/>
    <mergeCell ref="F57:G57"/>
    <mergeCell ref="T57:U57"/>
    <mergeCell ref="H57:I57"/>
    <mergeCell ref="J57:K57"/>
    <mergeCell ref="L57:M57"/>
    <mergeCell ref="N57:O57"/>
    <mergeCell ref="N53:O53"/>
    <mergeCell ref="T53:U53"/>
    <mergeCell ref="A54:C54"/>
    <mergeCell ref="D54:Q54"/>
    <mergeCell ref="A55:C55"/>
    <mergeCell ref="D55:E55"/>
    <mergeCell ref="F55:G55"/>
    <mergeCell ref="H55:I55"/>
    <mergeCell ref="T55:U55"/>
    <mergeCell ref="R55:S55"/>
    <mergeCell ref="A53:C53"/>
    <mergeCell ref="D53:E53"/>
    <mergeCell ref="F53:G53"/>
    <mergeCell ref="H53:I53"/>
    <mergeCell ref="J53:K53"/>
    <mergeCell ref="L53:M53"/>
    <mergeCell ref="P53:Q53"/>
    <mergeCell ref="A51:C51"/>
    <mergeCell ref="D51:E51"/>
    <mergeCell ref="F51:G51"/>
    <mergeCell ref="H51:I51"/>
    <mergeCell ref="T51:U51"/>
    <mergeCell ref="A52:C52"/>
    <mergeCell ref="T52:U52"/>
    <mergeCell ref="L51:M51"/>
    <mergeCell ref="R51:S51"/>
    <mergeCell ref="R52:S52"/>
    <mergeCell ref="T48:U48"/>
    <mergeCell ref="A49:C49"/>
    <mergeCell ref="T49:U49"/>
    <mergeCell ref="A50:C50"/>
    <mergeCell ref="D50:E50"/>
    <mergeCell ref="F50:G50"/>
    <mergeCell ref="T50:U50"/>
    <mergeCell ref="R49:S49"/>
    <mergeCell ref="R50:S50"/>
    <mergeCell ref="R48:S48"/>
    <mergeCell ref="A47:C47"/>
    <mergeCell ref="D47:Q47"/>
    <mergeCell ref="A48:C48"/>
    <mergeCell ref="D48:E48"/>
    <mergeCell ref="F48:G48"/>
    <mergeCell ref="H48:I48"/>
    <mergeCell ref="T44:U44"/>
    <mergeCell ref="A45:C45"/>
    <mergeCell ref="T45:U45"/>
    <mergeCell ref="A46:C46"/>
    <mergeCell ref="T46:U46"/>
    <mergeCell ref="R46:S46"/>
    <mergeCell ref="P46:Q46"/>
    <mergeCell ref="D45:E45"/>
    <mergeCell ref="J45:K45"/>
    <mergeCell ref="L45:M45"/>
    <mergeCell ref="A41:C41"/>
    <mergeCell ref="A43:C43"/>
    <mergeCell ref="D43:Q43"/>
    <mergeCell ref="A44:C44"/>
    <mergeCell ref="D44:E44"/>
    <mergeCell ref="F44:G44"/>
    <mergeCell ref="H44:I44"/>
    <mergeCell ref="J44:K44"/>
    <mergeCell ref="L44:M44"/>
    <mergeCell ref="N44:O44"/>
    <mergeCell ref="A39:C39"/>
    <mergeCell ref="T41:U41"/>
    <mergeCell ref="A42:C42"/>
    <mergeCell ref="D42:E42"/>
    <mergeCell ref="F42:G42"/>
    <mergeCell ref="H42:I42"/>
    <mergeCell ref="J42:K42"/>
    <mergeCell ref="L42:M42"/>
    <mergeCell ref="N42:O42"/>
    <mergeCell ref="T42:U42"/>
    <mergeCell ref="T39:U39"/>
    <mergeCell ref="A40:C40"/>
    <mergeCell ref="D40:E40"/>
    <mergeCell ref="F40:G40"/>
    <mergeCell ref="H40:I40"/>
    <mergeCell ref="T40:U40"/>
    <mergeCell ref="L39:M39"/>
    <mergeCell ref="P39:Q39"/>
    <mergeCell ref="R40:S40"/>
    <mergeCell ref="J39:K39"/>
    <mergeCell ref="A37:C37"/>
    <mergeCell ref="T37:U37"/>
    <mergeCell ref="A38:C38"/>
    <mergeCell ref="T38:U38"/>
    <mergeCell ref="J37:K37"/>
    <mergeCell ref="L37:M37"/>
    <mergeCell ref="J38:K38"/>
    <mergeCell ref="L38:M38"/>
    <mergeCell ref="D37:E37"/>
    <mergeCell ref="F37:G37"/>
    <mergeCell ref="A35:C35"/>
    <mergeCell ref="D35:E35"/>
    <mergeCell ref="F35:G35"/>
    <mergeCell ref="H35:I35"/>
    <mergeCell ref="A36:C36"/>
    <mergeCell ref="T36:U36"/>
    <mergeCell ref="F36:G36"/>
    <mergeCell ref="H36:I36"/>
    <mergeCell ref="J36:K36"/>
    <mergeCell ref="L36:M36"/>
    <mergeCell ref="S31:U31"/>
    <mergeCell ref="V31:X31"/>
    <mergeCell ref="P32:R32"/>
    <mergeCell ref="S32:U32"/>
    <mergeCell ref="V32:X32"/>
    <mergeCell ref="R35:S35"/>
    <mergeCell ref="T35:U35"/>
    <mergeCell ref="D32:F32"/>
    <mergeCell ref="G32:I32"/>
    <mergeCell ref="J32:L32"/>
    <mergeCell ref="M32:O32"/>
    <mergeCell ref="J35:K35"/>
    <mergeCell ref="L35:M35"/>
    <mergeCell ref="S28:U28"/>
    <mergeCell ref="V28:X28"/>
    <mergeCell ref="D29:F29"/>
    <mergeCell ref="G29:I29"/>
    <mergeCell ref="J29:L29"/>
    <mergeCell ref="M29:O29"/>
    <mergeCell ref="P29:R29"/>
    <mergeCell ref="S29:U29"/>
    <mergeCell ref="V29:X29"/>
    <mergeCell ref="P28:R28"/>
    <mergeCell ref="S26:U26"/>
    <mergeCell ref="V26:X26"/>
    <mergeCell ref="D27:F27"/>
    <mergeCell ref="G27:I27"/>
    <mergeCell ref="J27:L27"/>
    <mergeCell ref="M27:O27"/>
    <mergeCell ref="P27:R27"/>
    <mergeCell ref="S27:U27"/>
    <mergeCell ref="V27:X27"/>
    <mergeCell ref="J26:L26"/>
    <mergeCell ref="V24:X24"/>
    <mergeCell ref="D25:F25"/>
    <mergeCell ref="G25:I25"/>
    <mergeCell ref="J25:L25"/>
    <mergeCell ref="M25:O25"/>
    <mergeCell ref="P25:R25"/>
    <mergeCell ref="S25:U25"/>
    <mergeCell ref="V25:X25"/>
    <mergeCell ref="S24:U24"/>
    <mergeCell ref="G24:I24"/>
    <mergeCell ref="S22:U22"/>
    <mergeCell ref="V22:X22"/>
    <mergeCell ref="D23:F23"/>
    <mergeCell ref="G23:I23"/>
    <mergeCell ref="J23:L23"/>
    <mergeCell ref="M23:O23"/>
    <mergeCell ref="P23:R23"/>
    <mergeCell ref="S23:U23"/>
    <mergeCell ref="V23:X23"/>
    <mergeCell ref="G22:I22"/>
    <mergeCell ref="V19:X19"/>
    <mergeCell ref="D20:F20"/>
    <mergeCell ref="G20:I20"/>
    <mergeCell ref="J20:L20"/>
    <mergeCell ref="M20:O20"/>
    <mergeCell ref="P20:R20"/>
    <mergeCell ref="S20:U20"/>
    <mergeCell ref="V20:X20"/>
    <mergeCell ref="S19:U19"/>
    <mergeCell ref="P19:R19"/>
    <mergeCell ref="S17:U17"/>
    <mergeCell ref="V17:X17"/>
    <mergeCell ref="D18:F18"/>
    <mergeCell ref="G18:I18"/>
    <mergeCell ref="J18:L18"/>
    <mergeCell ref="M18:O18"/>
    <mergeCell ref="P18:R18"/>
    <mergeCell ref="S18:U18"/>
    <mergeCell ref="V18:X18"/>
    <mergeCell ref="J17:L17"/>
    <mergeCell ref="V15:X15"/>
    <mergeCell ref="D16:F16"/>
    <mergeCell ref="G16:I16"/>
    <mergeCell ref="J16:L16"/>
    <mergeCell ref="M16:O16"/>
    <mergeCell ref="P16:R16"/>
    <mergeCell ref="S16:U16"/>
    <mergeCell ref="V16:X16"/>
    <mergeCell ref="S13:U13"/>
    <mergeCell ref="V13:X13"/>
    <mergeCell ref="J12:L12"/>
    <mergeCell ref="D14:R14"/>
    <mergeCell ref="D15:F15"/>
    <mergeCell ref="G15:I15"/>
    <mergeCell ref="J15:L15"/>
    <mergeCell ref="M15:O15"/>
    <mergeCell ref="P15:R15"/>
    <mergeCell ref="S15:U15"/>
    <mergeCell ref="P11:R11"/>
    <mergeCell ref="S11:U11"/>
    <mergeCell ref="V11:X11"/>
    <mergeCell ref="S12:U12"/>
    <mergeCell ref="V12:X12"/>
    <mergeCell ref="D13:F13"/>
    <mergeCell ref="G13:I13"/>
    <mergeCell ref="J13:L13"/>
    <mergeCell ref="M13:O13"/>
    <mergeCell ref="P13:R13"/>
    <mergeCell ref="V8:X8"/>
    <mergeCell ref="G7:I7"/>
    <mergeCell ref="J7:L7"/>
    <mergeCell ref="S9:U9"/>
    <mergeCell ref="V9:X9"/>
    <mergeCell ref="J8:L8"/>
    <mergeCell ref="M8:O8"/>
    <mergeCell ref="P8:R8"/>
    <mergeCell ref="S8:U8"/>
    <mergeCell ref="M7:O7"/>
    <mergeCell ref="P7:R7"/>
    <mergeCell ref="S5:U5"/>
    <mergeCell ref="S7:U7"/>
    <mergeCell ref="P5:R5"/>
    <mergeCell ref="V7:X7"/>
    <mergeCell ref="V5:X5"/>
    <mergeCell ref="V6:X6"/>
    <mergeCell ref="D6:F6"/>
    <mergeCell ref="G6:I6"/>
    <mergeCell ref="J6:L6"/>
    <mergeCell ref="M6:O6"/>
    <mergeCell ref="P6:R6"/>
    <mergeCell ref="S6:U6"/>
    <mergeCell ref="M5:O5"/>
    <mergeCell ref="V3:X3"/>
    <mergeCell ref="D4:F4"/>
    <mergeCell ref="G4:I4"/>
    <mergeCell ref="J4:L4"/>
    <mergeCell ref="M4:O4"/>
    <mergeCell ref="P4:R4"/>
    <mergeCell ref="S4:U4"/>
    <mergeCell ref="V4:X4"/>
    <mergeCell ref="J3:L3"/>
    <mergeCell ref="M3:O3"/>
    <mergeCell ref="D2:F2"/>
    <mergeCell ref="G2:I2"/>
    <mergeCell ref="J2:L2"/>
    <mergeCell ref="M2:O2"/>
    <mergeCell ref="S2:U2"/>
    <mergeCell ref="G3:I3"/>
    <mergeCell ref="V2:X2"/>
    <mergeCell ref="N35:O35"/>
    <mergeCell ref="P35:Q35"/>
    <mergeCell ref="R39:S39"/>
    <mergeCell ref="N37:O37"/>
    <mergeCell ref="P37:Q37"/>
    <mergeCell ref="N38:O38"/>
    <mergeCell ref="P38:Q38"/>
    <mergeCell ref="S3:U3"/>
    <mergeCell ref="P2:R2"/>
    <mergeCell ref="D49:E49"/>
    <mergeCell ref="F49:G49"/>
    <mergeCell ref="D41:E41"/>
    <mergeCell ref="F41:G41"/>
    <mergeCell ref="H41:I41"/>
    <mergeCell ref="H49:I49"/>
    <mergeCell ref="A5:C5"/>
    <mergeCell ref="H37:I37"/>
    <mergeCell ref="F38:G38"/>
    <mergeCell ref="H38:I38"/>
    <mergeCell ref="D8:F8"/>
    <mergeCell ref="G8:I8"/>
    <mergeCell ref="D10:R10"/>
    <mergeCell ref="D11:F11"/>
    <mergeCell ref="G11:I11"/>
    <mergeCell ref="J5:L5"/>
    <mergeCell ref="R61:S61"/>
    <mergeCell ref="D36:E36"/>
    <mergeCell ref="D38:E38"/>
    <mergeCell ref="D39:E39"/>
    <mergeCell ref="H45:I45"/>
    <mergeCell ref="R58:S58"/>
    <mergeCell ref="R60:S60"/>
    <mergeCell ref="F56:G56"/>
    <mergeCell ref="F45:G45"/>
    <mergeCell ref="R56:S56"/>
    <mergeCell ref="R62:S62"/>
    <mergeCell ref="J65:K65"/>
    <mergeCell ref="L65:M65"/>
    <mergeCell ref="N65:O65"/>
    <mergeCell ref="P65:Q65"/>
    <mergeCell ref="L64:M64"/>
    <mergeCell ref="R64:S64"/>
    <mergeCell ref="J64:K64"/>
    <mergeCell ref="N64:O64"/>
    <mergeCell ref="P64:Q64"/>
    <mergeCell ref="R57:S57"/>
    <mergeCell ref="M26:O26"/>
    <mergeCell ref="P26:R26"/>
    <mergeCell ref="H56:I56"/>
    <mergeCell ref="J56:K56"/>
    <mergeCell ref="L56:M56"/>
    <mergeCell ref="L52:M52"/>
    <mergeCell ref="N52:O52"/>
    <mergeCell ref="P52:Q52"/>
    <mergeCell ref="J51:K51"/>
    <mergeCell ref="J52:K52"/>
    <mergeCell ref="R53:S53"/>
    <mergeCell ref="R36:S36"/>
    <mergeCell ref="N40:O40"/>
    <mergeCell ref="P40:Q40"/>
    <mergeCell ref="R38:S38"/>
    <mergeCell ref="N39:O39"/>
    <mergeCell ref="R41:S41"/>
    <mergeCell ref="R37:S37"/>
    <mergeCell ref="N36:O36"/>
    <mergeCell ref="P36:Q36"/>
    <mergeCell ref="N41:O41"/>
    <mergeCell ref="R42:S42"/>
    <mergeCell ref="P45:Q45"/>
    <mergeCell ref="R45:S45"/>
    <mergeCell ref="R44:S44"/>
    <mergeCell ref="P44:Q44"/>
    <mergeCell ref="J49:K49"/>
    <mergeCell ref="L49:M49"/>
    <mergeCell ref="N49:O49"/>
    <mergeCell ref="J46:K46"/>
    <mergeCell ref="P12:R12"/>
    <mergeCell ref="D63:Q63"/>
    <mergeCell ref="G26:I26"/>
    <mergeCell ref="P55:Q55"/>
    <mergeCell ref="N56:O56"/>
    <mergeCell ref="P56:Q56"/>
    <mergeCell ref="P51:Q51"/>
    <mergeCell ref="P49:Q49"/>
    <mergeCell ref="F65:G65"/>
    <mergeCell ref="H65:I65"/>
    <mergeCell ref="P3:R3"/>
    <mergeCell ref="D5:F5"/>
    <mergeCell ref="D7:F7"/>
    <mergeCell ref="M28:O28"/>
    <mergeCell ref="P60:Q60"/>
    <mergeCell ref="N59:O59"/>
    <mergeCell ref="P59:Q59"/>
    <mergeCell ref="D26:F26"/>
    <mergeCell ref="D30:R30"/>
    <mergeCell ref="D31:F31"/>
    <mergeCell ref="G31:I31"/>
    <mergeCell ref="J31:L31"/>
    <mergeCell ref="P31:R31"/>
    <mergeCell ref="M31:O31"/>
    <mergeCell ref="J40:K40"/>
    <mergeCell ref="L40:M40"/>
    <mergeCell ref="N61:O61"/>
    <mergeCell ref="P61:Q61"/>
    <mergeCell ref="A29:C29"/>
    <mergeCell ref="D61:E61"/>
    <mergeCell ref="F61:G61"/>
    <mergeCell ref="H61:I61"/>
    <mergeCell ref="J61:K61"/>
    <mergeCell ref="A61:C61"/>
    <mergeCell ref="N60:O60"/>
    <mergeCell ref="L61:M61"/>
    <mergeCell ref="A63:C63"/>
    <mergeCell ref="J28:L28"/>
    <mergeCell ref="J60:K60"/>
    <mergeCell ref="L60:M60"/>
    <mergeCell ref="J59:K59"/>
    <mergeCell ref="L59:M59"/>
    <mergeCell ref="A56:C56"/>
    <mergeCell ref="D56:E56"/>
    <mergeCell ref="A58:C58"/>
    <mergeCell ref="A28:C28"/>
    <mergeCell ref="J41:K41"/>
    <mergeCell ref="A26:C26"/>
    <mergeCell ref="D28:F28"/>
    <mergeCell ref="G28:I28"/>
    <mergeCell ref="A27:C27"/>
    <mergeCell ref="A32:C32"/>
    <mergeCell ref="A31:C31"/>
    <mergeCell ref="A30:C30"/>
    <mergeCell ref="F39:G39"/>
    <mergeCell ref="H39:I39"/>
    <mergeCell ref="D22:F22"/>
    <mergeCell ref="J22:L22"/>
    <mergeCell ref="M22:O22"/>
    <mergeCell ref="P22:R22"/>
    <mergeCell ref="A24:C24"/>
    <mergeCell ref="A25:C25"/>
    <mergeCell ref="D24:F24"/>
    <mergeCell ref="J24:L24"/>
    <mergeCell ref="M24:O24"/>
    <mergeCell ref="P24:R24"/>
    <mergeCell ref="A20:C20"/>
    <mergeCell ref="D52:E52"/>
    <mergeCell ref="F52:G52"/>
    <mergeCell ref="H52:I52"/>
    <mergeCell ref="F46:G46"/>
    <mergeCell ref="H46:I46"/>
    <mergeCell ref="A23:C23"/>
    <mergeCell ref="A22:C22"/>
    <mergeCell ref="A21:C21"/>
    <mergeCell ref="D21:R21"/>
    <mergeCell ref="A19:C19"/>
    <mergeCell ref="D19:F19"/>
    <mergeCell ref="G19:I19"/>
    <mergeCell ref="N51:O51"/>
    <mergeCell ref="J19:L19"/>
    <mergeCell ref="M19:O19"/>
    <mergeCell ref="H50:I50"/>
    <mergeCell ref="J50:K50"/>
    <mergeCell ref="J48:K48"/>
    <mergeCell ref="D46:E46"/>
    <mergeCell ref="P9:R9"/>
    <mergeCell ref="L55:M55"/>
    <mergeCell ref="L50:M50"/>
    <mergeCell ref="N50:O50"/>
    <mergeCell ref="P50:Q50"/>
    <mergeCell ref="L48:M48"/>
    <mergeCell ref="N48:O48"/>
    <mergeCell ref="P48:Q48"/>
    <mergeCell ref="N55:O55"/>
    <mergeCell ref="M12:O12"/>
    <mergeCell ref="A17:C17"/>
    <mergeCell ref="A18:C18"/>
    <mergeCell ref="D17:F17"/>
    <mergeCell ref="G17:I17"/>
    <mergeCell ref="M17:O17"/>
    <mergeCell ref="P17:R17"/>
    <mergeCell ref="A9:C9"/>
    <mergeCell ref="A16:C16"/>
    <mergeCell ref="A15:C15"/>
    <mergeCell ref="A13:C13"/>
    <mergeCell ref="A14:C14"/>
    <mergeCell ref="M11:O11"/>
    <mergeCell ref="A12:C12"/>
    <mergeCell ref="D12:F12"/>
    <mergeCell ref="G12:I12"/>
    <mergeCell ref="J11:L11"/>
    <mergeCell ref="A11:C11"/>
    <mergeCell ref="A10:C10"/>
    <mergeCell ref="J9:L9"/>
    <mergeCell ref="P41:Q41"/>
    <mergeCell ref="L46:M46"/>
    <mergeCell ref="N46:O46"/>
    <mergeCell ref="N45:O45"/>
    <mergeCell ref="P42:Q42"/>
    <mergeCell ref="L41:M41"/>
    <mergeCell ref="M9:O9"/>
    <mergeCell ref="A8:C8"/>
    <mergeCell ref="A2:C2"/>
    <mergeCell ref="D9:F9"/>
    <mergeCell ref="G9:I9"/>
    <mergeCell ref="A7:C7"/>
    <mergeCell ref="G5:I5"/>
    <mergeCell ref="A6:C6"/>
    <mergeCell ref="A3:C3"/>
    <mergeCell ref="A4:C4"/>
    <mergeCell ref="D3:F3"/>
  </mergeCells>
  <printOptions/>
  <pageMargins left="0.3937007874015748" right="0.1968503937007874" top="0.3937007874015748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2018-04-16T08:00:07Z</dcterms:created>
  <dcterms:modified xsi:type="dcterms:W3CDTF">2019-05-13T10:22:49Z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